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20730" windowHeight="11760" activeTab="0"/>
  </bookViews>
  <sheets>
    <sheet name="Welcome" sheetId="1" r:id="rId1"/>
    <sheet name="Food Order Form" sheetId="2" r:id="rId2"/>
  </sheets>
  <definedNames>
    <definedName name="_xlnm.Print_Area" localSheetId="1">'Food Order Form'!$A$1:$N$68</definedName>
    <definedName name="_xlnm.Print_Area" localSheetId="0">'Welcome'!$A$1:$A$33</definedName>
    <definedName name="_xlnm.Print_Titles" localSheetId="1">'Food Order Form'!$1:$1</definedName>
  </definedNames>
  <calcPr fullCalcOnLoad="1"/>
</workbook>
</file>

<file path=xl/sharedStrings.xml><?xml version="1.0" encoding="utf-8"?>
<sst xmlns="http://schemas.openxmlformats.org/spreadsheetml/2006/main" count="273" uniqueCount="84">
  <si>
    <t>Item/Event</t>
  </si>
  <si>
    <t>Includes</t>
  </si>
  <si>
    <t>Notes</t>
  </si>
  <si>
    <t>Cost per Item</t>
  </si>
  <si>
    <t>Number of Items</t>
  </si>
  <si>
    <t>Total Cost</t>
  </si>
  <si>
    <t>Welcome Wagon</t>
  </si>
  <si>
    <t>Coffee, tea, hot chocolate, cold beverages and snacks</t>
  </si>
  <si>
    <t>Coffee and Tea Services</t>
  </si>
  <si>
    <t>Coffee, tea, and hot chocolate</t>
  </si>
  <si>
    <t>Tea and hot water</t>
  </si>
  <si>
    <t>Snacks for Youth Groups</t>
  </si>
  <si>
    <t>Apple juice, graham crackers and ritz crackers</t>
  </si>
  <si>
    <t>Apple juice</t>
  </si>
  <si>
    <t>Set up in the main lobby (unless otherwise specified on the conference schedule).</t>
  </si>
  <si>
    <t>Please specify location and time on your conference schedule.</t>
  </si>
  <si>
    <t>Ice Cream Social</t>
  </si>
  <si>
    <t>Ice cream and toppings</t>
  </si>
  <si>
    <t>Social Functions</t>
  </si>
  <si>
    <t>Veggie Platter</t>
  </si>
  <si>
    <t xml:space="preserve">Veggie and dip platter </t>
  </si>
  <si>
    <t>Fruit Platter</t>
  </si>
  <si>
    <t>Assorted cut fruit on a platter</t>
  </si>
  <si>
    <t>Cheese Platter</t>
  </si>
  <si>
    <t>Variety of cheese &amp; crackers</t>
  </si>
  <si>
    <t>Wedges &amp; ice for drinks</t>
  </si>
  <si>
    <t>Soda</t>
  </si>
  <si>
    <t>Ginger ale, tonic water, and colas are available, stored w/in Newton.</t>
  </si>
  <si>
    <t>Chips &amp; Salsa</t>
  </si>
  <si>
    <t>Chips &amp; Dip</t>
  </si>
  <si>
    <t>1 bag potato chips &amp; dip</t>
  </si>
  <si>
    <t>Pretzels</t>
  </si>
  <si>
    <t>1 bag of pretzels</t>
  </si>
  <si>
    <t>Marshmallows, chocolate bars, graham crackers</t>
  </si>
  <si>
    <t>Marshmallow Roasts</t>
  </si>
  <si>
    <t>Communions</t>
  </si>
  <si>
    <t>1 Bushel of Clams</t>
  </si>
  <si>
    <t>1 bag tortillas chips &amp; salsa</t>
  </si>
  <si>
    <t>Will be delivered to the location of the event. Please specify the day and time of the event on your conference schedule.</t>
  </si>
  <si>
    <t>Grape Juice</t>
  </si>
  <si>
    <t>Platters are approx. 14" x 8" ovals and will be delivered to the Newton fridge prior to the event. Please specify the day and time of the event on your conference schedule.</t>
  </si>
  <si>
    <t>Items will be placed in Newton prior to the event. Please specify the day and time of the event on your conference schedule.</t>
  </si>
  <si>
    <t>Delivered to the front desk prior to the service. Please specify the day and time on  your conference schedule.</t>
  </si>
  <si>
    <t>Day</t>
  </si>
  <si>
    <t>1 liter bottle</t>
  </si>
  <si>
    <t>1 Bushel of Mussels</t>
  </si>
  <si>
    <t>S</t>
  </si>
  <si>
    <t>M</t>
  </si>
  <si>
    <t>T</t>
  </si>
  <si>
    <t>W</t>
  </si>
  <si>
    <t>F</t>
  </si>
  <si>
    <t>OTHER</t>
  </si>
  <si>
    <t>Sample</t>
  </si>
  <si>
    <t>(charge per event)</t>
  </si>
  <si>
    <r>
      <rPr>
        <sz val="14"/>
        <color indexed="8"/>
        <rFont val="Wingdings"/>
        <family val="0"/>
      </rPr>
      <t xml:space="preserve">w </t>
    </r>
    <r>
      <rPr>
        <sz val="14"/>
        <color indexed="8"/>
        <rFont val="Arial"/>
        <family val="2"/>
      </rPr>
      <t>You will see two tabs below. The second is the outline of menu items with details and the order form.  Refer to the sample line on top for guidance on completing the form.</t>
    </r>
  </si>
  <si>
    <r>
      <rPr>
        <sz val="14"/>
        <color indexed="8"/>
        <rFont val="Wingdings"/>
        <family val="0"/>
      </rPr>
      <t xml:space="preserve">w </t>
    </r>
    <r>
      <rPr>
        <sz val="14"/>
        <color indexed="8"/>
        <rFont val="Calibri"/>
        <family val="2"/>
      </rPr>
      <t xml:space="preserve">If you would like to receive a 5% discount on your total food order, please submit this form via email to </t>
    </r>
    <r>
      <rPr>
        <u val="single"/>
        <sz val="14"/>
        <color indexed="30"/>
        <rFont val="Calibri"/>
        <family val="2"/>
      </rPr>
      <t>conferenceservices@starisland.org</t>
    </r>
    <r>
      <rPr>
        <sz val="14"/>
        <color indexed="8"/>
        <rFont val="Calibri"/>
        <family val="2"/>
      </rPr>
      <t xml:space="preserve"> before 2 weeks prior to your conference start date.  </t>
    </r>
  </si>
  <si>
    <t>Total</t>
  </si>
  <si>
    <t xml:space="preserve">Can be scheduled during a break in the morning lecture. Set up on the front porch (unless otherwise specified). </t>
  </si>
  <si>
    <r>
      <t xml:space="preserve">Welcome Wagon 
</t>
    </r>
    <r>
      <rPr>
        <sz val="9"/>
        <rFont val="Franklin Gothic Medium"/>
        <family val="2"/>
      </rPr>
      <t>(charge per 50 people)</t>
    </r>
  </si>
  <si>
    <r>
      <t xml:space="preserve">Apple Juice Only
</t>
    </r>
    <r>
      <rPr>
        <sz val="9"/>
        <rFont val="Franklin Gothic Medium"/>
        <family val="2"/>
      </rPr>
      <t>(charge per day)</t>
    </r>
  </si>
  <si>
    <r>
      <t xml:space="preserve">Midday Coffee Break
</t>
    </r>
    <r>
      <rPr>
        <sz val="9"/>
        <rFont val="Franklin Gothic Medium"/>
        <family val="2"/>
      </rPr>
      <t>(charge per 50 people)</t>
    </r>
  </si>
  <si>
    <r>
      <t xml:space="preserve">Evening Coffee Service
</t>
    </r>
    <r>
      <rPr>
        <sz val="9"/>
        <rFont val="Franklin Gothic Medium"/>
        <family val="2"/>
      </rPr>
      <t>(charge per 50 people)</t>
    </r>
  </si>
  <si>
    <r>
      <t xml:space="preserve">High Tea Party
</t>
    </r>
    <r>
      <rPr>
        <sz val="9"/>
        <rFont val="Franklin Gothic Medium"/>
        <family val="2"/>
      </rPr>
      <t>(charge per 50 people)</t>
    </r>
  </si>
  <si>
    <r>
      <t xml:space="preserve">Youth Snacks Package
</t>
    </r>
    <r>
      <rPr>
        <sz val="9"/>
        <rFont val="Franklin Gothic Medium"/>
        <family val="2"/>
      </rPr>
      <t>(charge per day)</t>
    </r>
  </si>
  <si>
    <r>
      <rPr>
        <sz val="14"/>
        <color indexed="8"/>
        <rFont val="Wingdings"/>
        <family val="0"/>
      </rPr>
      <t>w</t>
    </r>
    <r>
      <rPr>
        <sz val="14"/>
        <color indexed="8"/>
        <rFont val="Arial"/>
        <family val="2"/>
      </rPr>
      <t xml:space="preserve"> Please complete </t>
    </r>
    <r>
      <rPr>
        <b/>
        <sz val="14"/>
        <color indexed="8"/>
        <rFont val="Arial"/>
        <family val="2"/>
      </rPr>
      <t>Day</t>
    </r>
    <r>
      <rPr>
        <sz val="14"/>
        <color indexed="8"/>
        <rFont val="Arial"/>
        <family val="2"/>
      </rPr>
      <t xml:space="preserve"> Column of the Food Order Form. The formulas will automatically calculate your total if this section is filled out correctly. Please complete the </t>
    </r>
    <r>
      <rPr>
        <b/>
        <sz val="14"/>
        <color indexed="8"/>
        <rFont val="Arial"/>
        <family val="2"/>
      </rPr>
      <t>Food</t>
    </r>
    <r>
      <rPr>
        <sz val="14"/>
        <color indexed="8"/>
        <rFont val="Arial"/>
        <family val="2"/>
      </rPr>
      <t xml:space="preserve"> column in </t>
    </r>
    <r>
      <rPr>
        <b/>
        <sz val="14"/>
        <color indexed="8"/>
        <rFont val="Arial"/>
        <family val="2"/>
      </rPr>
      <t>Conference Schedule</t>
    </r>
    <r>
      <rPr>
        <sz val="14"/>
        <color indexed="8"/>
        <rFont val="Arial"/>
        <family val="2"/>
      </rPr>
      <t xml:space="preserve">  for </t>
    </r>
    <r>
      <rPr>
        <b/>
        <sz val="14"/>
        <color indexed="8"/>
        <rFont val="Arial"/>
        <family val="2"/>
      </rPr>
      <t>Times</t>
    </r>
    <r>
      <rPr>
        <sz val="14"/>
        <color indexed="8"/>
        <rFont val="Arial"/>
        <family val="2"/>
      </rPr>
      <t xml:space="preserve"> and </t>
    </r>
    <r>
      <rPr>
        <b/>
        <sz val="14"/>
        <color indexed="8"/>
        <rFont val="Arial"/>
        <family val="2"/>
      </rPr>
      <t>Locations</t>
    </r>
    <r>
      <rPr>
        <sz val="14"/>
        <color indexed="8"/>
        <rFont val="Arial"/>
        <family val="2"/>
      </rPr>
      <t>. Thank you!</t>
    </r>
  </si>
  <si>
    <t>You only need to fill in this column</t>
  </si>
  <si>
    <t>These columns will automatically calculate</t>
  </si>
  <si>
    <t xml:space="preserve">Set up in the snack bar alcove in the dining room. Self-serve. </t>
  </si>
  <si>
    <t>Set up on the front porch at the boat arrival time and staffed by a member of the conference services crew.</t>
  </si>
  <si>
    <t>Your youth group leaders will have access to Newton which will be supplied with unlimited apple juice.</t>
  </si>
  <si>
    <t>Your youth group leaders have access to Newton which will be supplied with unlimited apple juice, crackers, and cookies.</t>
  </si>
  <si>
    <t>Apples/Oranges/Grapes</t>
  </si>
  <si>
    <r>
      <t xml:space="preserve">Fruit Option
</t>
    </r>
    <r>
      <rPr>
        <sz val="9"/>
        <rFont val="Franklin Gothic Medium"/>
        <family val="2"/>
      </rPr>
      <t>(charge per day)</t>
    </r>
  </si>
  <si>
    <t>A healthy variety to add on to the youth snacks package, or as a stand alone option.</t>
  </si>
  <si>
    <t>Set up on the front porch before breakfast and staffed by a member of the conference services crew. No charge!</t>
  </si>
  <si>
    <r>
      <t xml:space="preserve">Lemons and Limes                </t>
    </r>
    <r>
      <rPr>
        <sz val="9"/>
        <rFont val="Franklin Gothic Medium"/>
        <family val="2"/>
      </rPr>
      <t>( 12 Limes &amp; 6 Lemons)</t>
    </r>
  </si>
  <si>
    <t>Supplied in the Newton fridge.</t>
  </si>
  <si>
    <t>Morning Coffee Service</t>
  </si>
  <si>
    <r>
      <t xml:space="preserve">Ice Cream Social
</t>
    </r>
    <r>
      <rPr>
        <sz val="9"/>
        <rFont val="Franklin Gothic Medium"/>
        <family val="2"/>
      </rPr>
      <t>(charge per 30 people)</t>
    </r>
  </si>
  <si>
    <t>Communion Loaf</t>
  </si>
  <si>
    <r>
      <t xml:space="preserve">S'mores Supplies 
</t>
    </r>
    <r>
      <rPr>
        <sz val="9"/>
        <color indexed="8"/>
        <rFont val="Georgia"/>
        <family val="1"/>
      </rPr>
      <t>(charge per 50 people)</t>
    </r>
  </si>
  <si>
    <t>Served on the lawn outside Newton Center during social hour. Please specify the day of your event on your conference schedule.</t>
  </si>
  <si>
    <r>
      <t>Steamed, served with butter</t>
    </r>
    <r>
      <rPr>
        <i/>
        <sz val="10"/>
        <rFont val="Franklin Gothic Medium"/>
        <family val="2"/>
      </rPr>
      <t xml:space="preserve"> </t>
    </r>
  </si>
  <si>
    <t>Welcome to your Food Order Form!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</si>
</sst>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s>
  <fonts count="47">
    <font>
      <sz val="10"/>
      <name val="Arial"/>
      <family val="0"/>
    </font>
    <font>
      <sz val="8"/>
      <name val="Arial"/>
      <family val="0"/>
    </font>
    <font>
      <b/>
      <sz val="14"/>
      <name val="Times New Roman"/>
      <family val="1"/>
    </font>
    <font>
      <b/>
      <sz val="12"/>
      <name val="Times New Roman"/>
      <family val="1"/>
    </font>
    <font>
      <b/>
      <sz val="11"/>
      <name val="Times New Roman"/>
      <family val="1"/>
    </font>
    <font>
      <u val="single"/>
      <sz val="10"/>
      <color indexed="12"/>
      <name val="Arial"/>
      <family val="0"/>
    </font>
    <font>
      <u val="single"/>
      <sz val="10"/>
      <color indexed="36"/>
      <name val="Arial"/>
      <family val="0"/>
    </font>
    <font>
      <b/>
      <sz val="30"/>
      <color indexed="8"/>
      <name val="Calibri"/>
      <family val="2"/>
    </font>
    <font>
      <sz val="14"/>
      <color indexed="8"/>
      <name val="Wingdings"/>
      <family val="0"/>
    </font>
    <font>
      <sz val="14"/>
      <color indexed="8"/>
      <name val="Arial"/>
      <family val="2"/>
    </font>
    <font>
      <sz val="14"/>
      <color indexed="8"/>
      <name val="Calibri"/>
      <family val="2"/>
    </font>
    <font>
      <b/>
      <sz val="14"/>
      <color indexed="8"/>
      <name val="Arial"/>
      <family val="2"/>
    </font>
    <font>
      <u val="single"/>
      <sz val="14"/>
      <color indexed="30"/>
      <name val="Calibri"/>
      <family val="2"/>
    </font>
    <font>
      <b/>
      <sz val="10"/>
      <name val="Arial"/>
      <family val="2"/>
    </font>
    <font>
      <b/>
      <sz val="8"/>
      <name val="Arial"/>
      <family val="2"/>
    </font>
    <font>
      <b/>
      <sz val="16"/>
      <name val="Franklin Gothic Medium"/>
      <family val="2"/>
    </font>
    <font>
      <b/>
      <sz val="12"/>
      <name val="Franklin Gothic Medium"/>
      <family val="2"/>
    </font>
    <font>
      <b/>
      <sz val="14"/>
      <name val="Franklin Gothic Medium"/>
      <family val="2"/>
    </font>
    <font>
      <sz val="12"/>
      <name val="Franklin Gothic Medium"/>
      <family val="2"/>
    </font>
    <font>
      <b/>
      <sz val="10"/>
      <name val="Georgia"/>
      <family val="1"/>
    </font>
    <font>
      <sz val="9"/>
      <name val="Georgia"/>
      <family val="1"/>
    </font>
    <font>
      <b/>
      <sz val="9"/>
      <name val="Georgia"/>
      <family val="1"/>
    </font>
    <font>
      <sz val="8"/>
      <name val="Franklin Gothic Medium"/>
      <family val="2"/>
    </font>
    <font>
      <sz val="10"/>
      <name val="Franklin Gothic Medium"/>
      <family val="2"/>
    </font>
    <font>
      <sz val="9"/>
      <name val="Franklin Gothic Medium"/>
      <family val="2"/>
    </font>
    <font>
      <sz val="9"/>
      <color indexed="8"/>
      <name val="Georgia"/>
      <family val="1"/>
    </font>
    <font>
      <b/>
      <sz val="12"/>
      <name val="Georgia"/>
      <family val="1"/>
    </font>
    <font>
      <b/>
      <sz val="18"/>
      <name val="Georgia"/>
      <family val="1"/>
    </font>
    <font>
      <i/>
      <sz val="10"/>
      <name val="Franklin Gothic Medium"/>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indexed="23"/>
      </left>
      <right style="thin">
        <color indexed="23"/>
      </right>
      <top style="medium"/>
      <bottom style="thin">
        <color indexed="23"/>
      </bottom>
    </border>
    <border>
      <left>
        <color indexed="63"/>
      </left>
      <right>
        <color indexed="63"/>
      </right>
      <top style="thin">
        <color indexed="23"/>
      </top>
      <bottom>
        <color indexed="63"/>
      </bottom>
    </border>
    <border>
      <left style="medium"/>
      <right>
        <color indexed="63"/>
      </right>
      <top style="medium"/>
      <bottom style="medium"/>
    </border>
    <border>
      <left>
        <color indexed="63"/>
      </left>
      <right style="medium"/>
      <top style="medium"/>
      <bottom style="medium"/>
    </border>
    <border>
      <left style="thin">
        <color indexed="23"/>
      </left>
      <right style="thin">
        <color indexed="23"/>
      </right>
      <top style="medium"/>
      <bottom>
        <color indexed="63"/>
      </bottom>
    </border>
    <border>
      <left style="thin">
        <color indexed="23"/>
      </left>
      <right style="medium"/>
      <top style="medium"/>
      <bottom>
        <color indexed="63"/>
      </bottom>
    </border>
    <border>
      <left style="medium"/>
      <right style="thin">
        <color indexed="23"/>
      </right>
      <top style="medium"/>
      <bottom style="thin">
        <color indexed="23"/>
      </bottom>
    </border>
    <border>
      <left style="medium"/>
      <right>
        <color indexed="63"/>
      </right>
      <top style="thin">
        <color indexed="23"/>
      </top>
      <bottom>
        <color indexed="63"/>
      </bottom>
    </border>
    <border>
      <left style="medium"/>
      <right style="thin"/>
      <top style="thin"/>
      <bottom style="thin"/>
    </border>
    <border>
      <left style="thin">
        <color indexed="23"/>
      </left>
      <right style="medium"/>
      <top style="thin">
        <color indexed="23"/>
      </top>
      <bottom>
        <color indexed="63"/>
      </bottom>
    </border>
    <border>
      <left style="thin">
        <color indexed="23"/>
      </left>
      <right style="medium"/>
      <top>
        <color indexed="63"/>
      </top>
      <bottom style="thin">
        <color indexed="2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right style="thin">
        <color indexed="23"/>
      </right>
      <top style="thin">
        <color indexed="23"/>
      </top>
      <bottom>
        <color indexed="63"/>
      </bottom>
    </border>
    <border>
      <left style="thin"/>
      <right style="thin">
        <color indexed="23"/>
      </right>
      <top>
        <color indexed="63"/>
      </top>
      <bottom style="thin">
        <color indexed="23"/>
      </bottom>
    </border>
    <border>
      <left style="medium"/>
      <right style="thin"/>
      <top style="thin"/>
      <bottom>
        <color indexed="63"/>
      </bottom>
    </border>
    <border>
      <left style="medium"/>
      <right style="thin"/>
      <top>
        <color indexed="63"/>
      </top>
      <bottom style="thin"/>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style="thin">
        <color indexed="23"/>
      </left>
      <right>
        <color indexed="63"/>
      </right>
      <top style="medium"/>
      <bottom>
        <color indexed="63"/>
      </bottom>
    </border>
    <border>
      <left>
        <color indexed="63"/>
      </left>
      <right>
        <color indexed="63"/>
      </right>
      <top style="medium"/>
      <bottom>
        <color indexed="63"/>
      </bottom>
    </border>
    <border>
      <left>
        <color indexed="63"/>
      </left>
      <right style="thin">
        <color indexed="23"/>
      </right>
      <top style="medium"/>
      <bottom>
        <color indexed="63"/>
      </bottom>
    </border>
    <border>
      <left style="thin">
        <color indexed="23"/>
      </left>
      <right style="thin">
        <color indexed="23"/>
      </right>
      <top>
        <color indexed="63"/>
      </top>
      <bottom>
        <color indexed="63"/>
      </bottom>
    </border>
    <border>
      <left style="thin">
        <color indexed="23"/>
      </left>
      <right style="medium"/>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2">
    <xf numFmtId="0" fontId="0" fillId="0" borderId="0" xfId="0" applyAlignment="1">
      <alignment/>
    </xf>
    <xf numFmtId="0" fontId="2" fillId="0" borderId="0" xfId="0" applyFont="1" applyAlignment="1">
      <alignment horizontal="center" wrapText="1"/>
    </xf>
    <xf numFmtId="172" fontId="0" fillId="0" borderId="0" xfId="0" applyNumberFormat="1" applyAlignment="1">
      <alignment/>
    </xf>
    <xf numFmtId="0" fontId="0" fillId="20" borderId="10" xfId="0" applyFill="1" applyBorder="1" applyAlignment="1">
      <alignment wrapText="1"/>
    </xf>
    <xf numFmtId="0" fontId="0" fillId="20" borderId="11" xfId="0" applyFill="1" applyBorder="1" applyAlignment="1">
      <alignment wrapText="1"/>
    </xf>
    <xf numFmtId="0" fontId="10" fillId="20" borderId="11" xfId="0" applyFont="1" applyFill="1" applyBorder="1" applyAlignment="1">
      <alignment horizontal="left" wrapText="1" indent="5"/>
    </xf>
    <xf numFmtId="0" fontId="0" fillId="20" borderId="11" xfId="0" applyFill="1" applyBorder="1" applyAlignment="1">
      <alignment horizontal="left" wrapText="1" indent="3"/>
    </xf>
    <xf numFmtId="0" fontId="0" fillId="20" borderId="12" xfId="0" applyFill="1" applyBorder="1" applyAlignment="1">
      <alignment wrapText="1"/>
    </xf>
    <xf numFmtId="0" fontId="7" fillId="20" borderId="11" xfId="0" applyFont="1" applyFill="1" applyBorder="1" applyAlignment="1">
      <alignment horizontal="center"/>
    </xf>
    <xf numFmtId="0" fontId="14" fillId="24" borderId="0" xfId="0" applyFont="1" applyFill="1" applyBorder="1" applyAlignment="1">
      <alignment horizontal="center" wrapText="1"/>
    </xf>
    <xf numFmtId="0" fontId="14" fillId="24" borderId="13" xfId="0" applyFont="1" applyFill="1" applyBorder="1" applyAlignment="1">
      <alignment horizontal="center" vertical="center" wrapText="1"/>
    </xf>
    <xf numFmtId="0" fontId="14" fillId="24" borderId="14" xfId="0" applyFont="1" applyFill="1" applyBorder="1" applyAlignment="1">
      <alignment horizontal="center" vertical="center" wrapText="1"/>
    </xf>
    <xf numFmtId="0" fontId="2" fillId="24" borderId="0" xfId="0" applyFont="1" applyFill="1" applyAlignment="1">
      <alignment horizontal="center" wrapText="1"/>
    </xf>
    <xf numFmtId="9" fontId="2" fillId="24" borderId="0" xfId="0" applyNumberFormat="1" applyFont="1" applyFill="1" applyBorder="1" applyAlignment="1">
      <alignment horizontal="center" wrapText="1"/>
    </xf>
    <xf numFmtId="0" fontId="2" fillId="24" borderId="0" xfId="0" applyFont="1" applyFill="1" applyBorder="1" applyAlignment="1">
      <alignment horizontal="center" wrapText="1"/>
    </xf>
    <xf numFmtId="172" fontId="2" fillId="24" borderId="0" xfId="0" applyNumberFormat="1" applyFont="1" applyFill="1" applyBorder="1" applyAlignment="1">
      <alignment horizontal="center" wrapText="1"/>
    </xf>
    <xf numFmtId="0" fontId="0" fillId="24" borderId="0" xfId="0" applyFill="1" applyAlignment="1">
      <alignment/>
    </xf>
    <xf numFmtId="0" fontId="0" fillId="24" borderId="0" xfId="0" applyFill="1" applyBorder="1" applyAlignment="1">
      <alignment/>
    </xf>
    <xf numFmtId="172" fontId="0" fillId="24" borderId="0" xfId="0" applyNumberFormat="1" applyFill="1" applyBorder="1" applyAlignment="1">
      <alignment/>
    </xf>
    <xf numFmtId="8" fontId="0" fillId="24" borderId="0" xfId="0" applyNumberFormat="1" applyFill="1" applyBorder="1" applyAlignment="1">
      <alignment/>
    </xf>
    <xf numFmtId="172" fontId="0" fillId="24" borderId="0" xfId="0" applyNumberFormat="1" applyFill="1" applyAlignment="1">
      <alignment/>
    </xf>
    <xf numFmtId="0" fontId="14" fillId="24" borderId="0" xfId="0" applyFont="1" applyFill="1" applyBorder="1" applyAlignment="1">
      <alignment horizontal="center" vertical="center" wrapText="1"/>
    </xf>
    <xf numFmtId="0" fontId="13" fillId="8" borderId="15" xfId="0" applyFont="1" applyFill="1" applyBorder="1" applyAlignment="1">
      <alignment vertical="center"/>
    </xf>
    <xf numFmtId="0" fontId="14" fillId="24" borderId="0" xfId="0" applyFont="1" applyFill="1" applyAlignment="1">
      <alignment horizontal="center" vertical="center"/>
    </xf>
    <xf numFmtId="0" fontId="17" fillId="24" borderId="0" xfId="0" applyFont="1" applyFill="1" applyAlignment="1">
      <alignment horizontal="center" wrapText="1"/>
    </xf>
    <xf numFmtId="9" fontId="17" fillId="24" borderId="0" xfId="0" applyNumberFormat="1" applyFont="1" applyFill="1" applyBorder="1" applyAlignment="1">
      <alignment horizontal="center" wrapText="1"/>
    </xf>
    <xf numFmtId="0" fontId="17" fillId="24" borderId="0" xfId="0" applyFont="1" applyFill="1" applyBorder="1" applyAlignment="1">
      <alignment horizontal="center" wrapText="1"/>
    </xf>
    <xf numFmtId="172" fontId="17" fillId="24" borderId="0" xfId="0" applyNumberFormat="1" applyFont="1" applyFill="1" applyBorder="1" applyAlignment="1">
      <alignment horizontal="center" wrapText="1"/>
    </xf>
    <xf numFmtId="0" fontId="17" fillId="0" borderId="0" xfId="0" applyFont="1" applyAlignment="1">
      <alignment horizontal="center" wrapText="1"/>
    </xf>
    <xf numFmtId="0" fontId="23" fillId="0" borderId="0" xfId="0" applyFont="1" applyBorder="1" applyAlignment="1">
      <alignment horizontal="center" vertical="center" wrapText="1"/>
    </xf>
    <xf numFmtId="0" fontId="23" fillId="8" borderId="16" xfId="0" applyFont="1" applyFill="1" applyBorder="1" applyAlignment="1">
      <alignment horizontal="center" vertical="center" wrapText="1"/>
    </xf>
    <xf numFmtId="0" fontId="23" fillId="24" borderId="0" xfId="0" applyFont="1" applyFill="1" applyAlignment="1">
      <alignment horizontal="center" vertical="center" wrapText="1"/>
    </xf>
    <xf numFmtId="0" fontId="23" fillId="0" borderId="0" xfId="0" applyFont="1" applyAlignment="1">
      <alignment horizontal="center" vertical="center" wrapText="1"/>
    </xf>
    <xf numFmtId="0" fontId="22" fillId="8" borderId="16" xfId="0" applyFont="1" applyFill="1" applyBorder="1" applyAlignment="1">
      <alignment horizontal="center" vertical="center" wrapText="1"/>
    </xf>
    <xf numFmtId="0" fontId="22" fillId="24" borderId="0" xfId="0" applyFont="1" applyFill="1" applyAlignment="1">
      <alignment horizontal="center" vertical="center" wrapText="1"/>
    </xf>
    <xf numFmtId="0" fontId="22" fillId="0" borderId="0" xfId="0" applyFont="1" applyAlignment="1">
      <alignment horizontal="center" vertical="center" wrapText="1"/>
    </xf>
    <xf numFmtId="172" fontId="18" fillId="0" borderId="0" xfId="0" applyNumberFormat="1" applyFont="1" applyBorder="1" applyAlignment="1">
      <alignment horizontal="center" vertical="center"/>
    </xf>
    <xf numFmtId="8" fontId="18" fillId="0" borderId="17" xfId="0" applyNumberFormat="1" applyFont="1" applyBorder="1" applyAlignment="1">
      <alignment horizontal="center" vertical="center"/>
    </xf>
    <xf numFmtId="0" fontId="18" fillId="8" borderId="16" xfId="0" applyFont="1" applyFill="1" applyBorder="1" applyAlignment="1">
      <alignment horizontal="center" vertical="center"/>
    </xf>
    <xf numFmtId="0" fontId="18" fillId="24" borderId="0" xfId="0" applyFont="1" applyFill="1" applyAlignment="1">
      <alignment horizontal="center" vertical="center"/>
    </xf>
    <xf numFmtId="0" fontId="18" fillId="0" borderId="0" xfId="0" applyFont="1" applyAlignment="1">
      <alignment horizontal="center" vertical="center"/>
    </xf>
    <xf numFmtId="0" fontId="21" fillId="0" borderId="18" xfId="0" applyFont="1" applyBorder="1" applyAlignment="1">
      <alignment horizontal="center" vertical="center" wrapText="1"/>
    </xf>
    <xf numFmtId="0" fontId="21" fillId="8" borderId="19" xfId="0" applyFont="1" applyFill="1" applyBorder="1" applyAlignment="1">
      <alignment horizontal="center" vertical="center"/>
    </xf>
    <xf numFmtId="0" fontId="21" fillId="24" borderId="0" xfId="0" applyFont="1" applyFill="1" applyAlignment="1">
      <alignment horizontal="center" vertical="center"/>
    </xf>
    <xf numFmtId="0" fontId="21" fillId="0" borderId="0" xfId="0" applyFont="1" applyAlignment="1">
      <alignment horizontal="center" vertical="center"/>
    </xf>
    <xf numFmtId="0" fontId="27" fillId="8" borderId="20" xfId="0" applyFont="1" applyFill="1" applyBorder="1" applyAlignment="1">
      <alignment horizontal="center" vertical="center" wrapText="1"/>
    </xf>
    <xf numFmtId="0" fontId="13" fillId="24" borderId="0" xfId="0" applyFont="1" applyFill="1" applyAlignment="1">
      <alignment/>
    </xf>
    <xf numFmtId="0" fontId="13" fillId="24" borderId="0" xfId="0" applyFont="1" applyFill="1" applyBorder="1" applyAlignment="1">
      <alignment/>
    </xf>
    <xf numFmtId="172" fontId="13" fillId="24" borderId="0" xfId="0" applyNumberFormat="1" applyFont="1" applyFill="1" applyBorder="1" applyAlignment="1">
      <alignment/>
    </xf>
    <xf numFmtId="0" fontId="13" fillId="0" borderId="0" xfId="0" applyFont="1" applyAlignment="1">
      <alignment/>
    </xf>
    <xf numFmtId="0" fontId="18" fillId="0" borderId="0" xfId="0" applyNumberFormat="1" applyFont="1" applyBorder="1" applyAlignment="1">
      <alignment horizontal="center" vertical="center"/>
    </xf>
    <xf numFmtId="0" fontId="18" fillId="24" borderId="0" xfId="0" applyNumberFormat="1" applyFont="1" applyFill="1" applyAlignment="1">
      <alignment horizontal="center" vertical="center"/>
    </xf>
    <xf numFmtId="0" fontId="18" fillId="0" borderId="0" xfId="0" applyNumberFormat="1" applyFont="1" applyAlignment="1">
      <alignment horizontal="center" vertical="center"/>
    </xf>
    <xf numFmtId="0" fontId="3" fillId="24" borderId="21" xfId="0" applyFont="1" applyFill="1" applyBorder="1" applyAlignment="1">
      <alignment vertical="center" wrapText="1"/>
    </xf>
    <xf numFmtId="0" fontId="0" fillId="24" borderId="0" xfId="0" applyFill="1" applyAlignment="1">
      <alignment wrapText="1"/>
    </xf>
    <xf numFmtId="0" fontId="16" fillId="22" borderId="22" xfId="0" applyNumberFormat="1" applyFont="1" applyFill="1" applyBorder="1" applyAlignment="1">
      <alignment horizontal="center" vertical="center"/>
    </xf>
    <xf numFmtId="8" fontId="16" fillId="22" borderId="23" xfId="0" applyNumberFormat="1" applyFont="1" applyFill="1" applyBorder="1" applyAlignment="1">
      <alignment horizontal="center" vertical="center"/>
    </xf>
    <xf numFmtId="0" fontId="26" fillId="8" borderId="24" xfId="0" applyFont="1" applyFill="1" applyBorder="1" applyAlignment="1">
      <alignment horizontal="center" vertical="center" wrapText="1"/>
    </xf>
    <xf numFmtId="0" fontId="26" fillId="8" borderId="24" xfId="0" applyNumberFormat="1" applyFont="1" applyFill="1" applyBorder="1" applyAlignment="1">
      <alignment horizontal="center" vertical="center" wrapText="1"/>
    </xf>
    <xf numFmtId="0" fontId="26" fillId="8" borderId="25" xfId="0" applyFont="1" applyFill="1" applyBorder="1" applyAlignment="1">
      <alignment horizontal="center" vertical="center" wrapText="1"/>
    </xf>
    <xf numFmtId="0" fontId="27" fillId="8" borderId="26" xfId="0" applyFont="1" applyFill="1" applyBorder="1" applyAlignment="1">
      <alignment horizontal="center" vertical="center" wrapText="1"/>
    </xf>
    <xf numFmtId="0" fontId="46" fillId="25" borderId="27" xfId="0" applyFont="1" applyFill="1" applyBorder="1" applyAlignment="1">
      <alignment vertical="center" wrapText="1"/>
    </xf>
    <xf numFmtId="0" fontId="4" fillId="20" borderId="18" xfId="0" applyFont="1" applyFill="1" applyBorder="1" applyAlignment="1">
      <alignment horizontal="center" vertical="center" wrapText="1"/>
    </xf>
    <xf numFmtId="0" fontId="4" fillId="20" borderId="0" xfId="0" applyFont="1" applyFill="1" applyBorder="1" applyAlignment="1">
      <alignment horizontal="center" vertical="center" wrapText="1"/>
    </xf>
    <xf numFmtId="0" fontId="4" fillId="2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5" fillId="20" borderId="18" xfId="0" applyFont="1" applyFill="1" applyBorder="1" applyAlignment="1">
      <alignment horizontal="left"/>
    </xf>
    <xf numFmtId="0" fontId="15" fillId="20" borderId="0" xfId="0" applyFont="1" applyFill="1" applyBorder="1" applyAlignment="1">
      <alignment horizontal="left"/>
    </xf>
    <xf numFmtId="0" fontId="15" fillId="20" borderId="17" xfId="0" applyFont="1" applyFill="1" applyBorder="1" applyAlignment="1">
      <alignment horizontal="left"/>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21" fillId="0" borderId="2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8" fontId="18" fillId="0" borderId="29" xfId="0" applyNumberFormat="1" applyFont="1" applyBorder="1" applyAlignment="1">
      <alignment horizontal="center" vertical="center"/>
    </xf>
    <xf numFmtId="8" fontId="18" fillId="0" borderId="30" xfId="0" applyNumberFormat="1" applyFont="1" applyBorder="1" applyAlignment="1">
      <alignment horizontal="center" vertical="center"/>
    </xf>
    <xf numFmtId="0" fontId="23" fillId="0" borderId="1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18" fillId="0" borderId="33"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21" fillId="0" borderId="1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172" fontId="18" fillId="0" borderId="33" xfId="0" applyNumberFormat="1" applyFont="1" applyBorder="1" applyAlignment="1">
      <alignment horizontal="center" vertical="center"/>
    </xf>
    <xf numFmtId="172" fontId="18" fillId="0" borderId="34" xfId="0" applyNumberFormat="1" applyFont="1" applyBorder="1" applyAlignment="1">
      <alignment horizontal="center" vertical="center"/>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39" xfId="0" applyFont="1" applyBorder="1" applyAlignment="1">
      <alignment horizontal="center" vertical="center" wrapText="1"/>
    </xf>
    <xf numFmtId="0" fontId="22" fillId="0" borderId="14" xfId="0" applyFont="1" applyBorder="1" applyAlignment="1">
      <alignment horizontal="center" vertical="center" wrapText="1"/>
    </xf>
    <xf numFmtId="0" fontId="23" fillId="0" borderId="14"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2" fillId="0" borderId="40" xfId="0" applyFont="1" applyBorder="1" applyAlignment="1">
      <alignment horizontal="center" vertical="center" wrapText="1"/>
    </xf>
    <xf numFmtId="0" fontId="23" fillId="0" borderId="32" xfId="0" applyFont="1" applyBorder="1" applyAlignment="1">
      <alignment horizontal="center" vertical="center" wrapText="1"/>
    </xf>
    <xf numFmtId="0" fontId="27" fillId="8" borderId="41" xfId="0" applyFont="1" applyFill="1" applyBorder="1" applyAlignment="1">
      <alignment horizontal="center" vertical="center" wrapText="1"/>
    </xf>
    <xf numFmtId="0" fontId="27" fillId="8" borderId="42" xfId="0" applyFont="1" applyFill="1" applyBorder="1" applyAlignment="1">
      <alignment horizontal="center" vertical="center" wrapText="1"/>
    </xf>
    <xf numFmtId="0" fontId="27" fillId="8" borderId="43" xfId="0" applyFont="1" applyFill="1" applyBorder="1" applyAlignment="1">
      <alignment horizontal="center" vertical="center" wrapText="1"/>
    </xf>
    <xf numFmtId="172" fontId="18" fillId="0" borderId="33" xfId="0" applyNumberFormat="1" applyFont="1" applyFill="1" applyBorder="1" applyAlignment="1">
      <alignment horizontal="center" vertical="center"/>
    </xf>
    <xf numFmtId="172" fontId="18" fillId="0" borderId="34" xfId="0" applyNumberFormat="1" applyFont="1" applyFill="1" applyBorder="1" applyAlignment="1">
      <alignment horizontal="center" vertical="center"/>
    </xf>
    <xf numFmtId="0" fontId="18" fillId="0" borderId="44" xfId="0" applyNumberFormat="1" applyFont="1" applyBorder="1" applyAlignment="1">
      <alignment horizontal="center" vertical="center"/>
    </xf>
    <xf numFmtId="8" fontId="18" fillId="0" borderId="45" xfId="0" applyNumberFormat="1" applyFont="1" applyBorder="1" applyAlignment="1">
      <alignment horizontal="center" vertical="center"/>
    </xf>
    <xf numFmtId="0" fontId="23" fillId="0" borderId="36" xfId="0" applyFont="1" applyBorder="1" applyAlignment="1">
      <alignment horizontal="center" vertical="center" wrapText="1"/>
    </xf>
    <xf numFmtId="0" fontId="19" fillId="22" borderId="22" xfId="0" applyFont="1" applyFill="1" applyBorder="1" applyAlignment="1">
      <alignment horizontal="center" vertical="center" wrapText="1"/>
    </xf>
    <xf numFmtId="0" fontId="19" fillId="22" borderId="46" xfId="0" applyFont="1" applyFill="1" applyBorder="1" applyAlignment="1">
      <alignment horizontal="center" vertical="center" wrapText="1"/>
    </xf>
    <xf numFmtId="0" fontId="19" fillId="22" borderId="23" xfId="0" applyFont="1" applyFill="1" applyBorder="1" applyAlignment="1">
      <alignment horizontal="center" vertical="center" wrapText="1"/>
    </xf>
    <xf numFmtId="0" fontId="20" fillId="0" borderId="28"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topLeftCell="A1">
      <selection activeCell="A10" sqref="A10"/>
    </sheetView>
  </sheetViews>
  <sheetFormatPr defaultColWidth="8.8515625" defaultRowHeight="12.75"/>
  <cols>
    <col min="1" max="1" width="118.421875" style="0" customWidth="1"/>
  </cols>
  <sheetData>
    <row r="1" spans="1:8" ht="12.75">
      <c r="A1" s="16"/>
      <c r="B1" s="16"/>
      <c r="C1" s="16"/>
      <c r="D1" s="16"/>
      <c r="E1" s="16"/>
      <c r="F1" s="16"/>
      <c r="G1" s="16"/>
      <c r="H1" s="16"/>
    </row>
    <row r="2" spans="1:8" ht="12.75">
      <c r="A2" s="16"/>
      <c r="B2" s="16"/>
      <c r="C2" s="16"/>
      <c r="D2" s="16"/>
      <c r="E2" s="16"/>
      <c r="F2" s="16"/>
      <c r="G2" s="16"/>
      <c r="H2" s="16"/>
    </row>
    <row r="3" spans="1:8" ht="12.75">
      <c r="A3" s="16"/>
      <c r="B3" s="16"/>
      <c r="C3" s="16"/>
      <c r="D3" s="16"/>
      <c r="E3" s="16"/>
      <c r="F3" s="16"/>
      <c r="G3" s="16"/>
      <c r="H3" s="16"/>
    </row>
    <row r="4" spans="1:8" ht="12.75">
      <c r="A4" s="16"/>
      <c r="B4" s="16"/>
      <c r="C4" s="16"/>
      <c r="D4" s="16"/>
      <c r="E4" s="16"/>
      <c r="F4" s="16"/>
      <c r="G4" s="16"/>
      <c r="H4" s="16"/>
    </row>
    <row r="5" spans="1:8" ht="12.75">
      <c r="A5" s="3"/>
      <c r="B5" s="17"/>
      <c r="C5" s="16"/>
      <c r="D5" s="16"/>
      <c r="E5" s="16"/>
      <c r="F5" s="16"/>
      <c r="G5" s="16"/>
      <c r="H5" s="16"/>
    </row>
    <row r="6" spans="1:8" ht="12.75">
      <c r="A6" s="4"/>
      <c r="B6" s="17"/>
      <c r="C6" s="16"/>
      <c r="D6" s="16"/>
      <c r="E6" s="16"/>
      <c r="F6" s="16"/>
      <c r="G6" s="16"/>
      <c r="H6" s="16"/>
    </row>
    <row r="7" spans="1:8" ht="48" customHeight="1">
      <c r="A7" s="8" t="s">
        <v>83</v>
      </c>
      <c r="B7" s="17"/>
      <c r="C7" s="16"/>
      <c r="D7" s="16"/>
      <c r="E7" s="16"/>
      <c r="F7" s="16"/>
      <c r="G7" s="16"/>
      <c r="H7" s="16"/>
    </row>
    <row r="8" spans="1:8" ht="12.75">
      <c r="A8" s="4"/>
      <c r="B8" s="17"/>
      <c r="C8" s="16"/>
      <c r="D8" s="16"/>
      <c r="E8" s="16"/>
      <c r="F8" s="16"/>
      <c r="G8" s="16"/>
      <c r="H8" s="16"/>
    </row>
    <row r="9" spans="1:8" ht="59.25" customHeight="1">
      <c r="A9" s="5" t="s">
        <v>54</v>
      </c>
      <c r="B9" s="17"/>
      <c r="C9" s="16"/>
      <c r="D9" s="16"/>
      <c r="E9" s="16"/>
      <c r="F9" s="16"/>
      <c r="G9" s="16"/>
      <c r="H9" s="16"/>
    </row>
    <row r="10" spans="1:8" ht="62.25" customHeight="1">
      <c r="A10" s="5" t="s">
        <v>64</v>
      </c>
      <c r="B10" s="17"/>
      <c r="C10" s="16"/>
      <c r="D10" s="16"/>
      <c r="E10" s="16"/>
      <c r="F10" s="16"/>
      <c r="G10" s="16"/>
      <c r="H10" s="16"/>
    </row>
    <row r="11" spans="1:8" ht="56.25">
      <c r="A11" s="5" t="s">
        <v>55</v>
      </c>
      <c r="B11" s="17"/>
      <c r="C11" s="16"/>
      <c r="D11" s="16"/>
      <c r="E11" s="16"/>
      <c r="F11" s="16"/>
      <c r="G11" s="16"/>
      <c r="H11" s="16"/>
    </row>
    <row r="12" spans="1:8" ht="12.75">
      <c r="A12" s="6"/>
      <c r="B12" s="17"/>
      <c r="C12" s="16"/>
      <c r="D12" s="16"/>
      <c r="E12" s="16"/>
      <c r="F12" s="16"/>
      <c r="G12" s="16"/>
      <c r="H12" s="16"/>
    </row>
    <row r="13" spans="1:8" ht="13.5" customHeight="1">
      <c r="A13" s="7"/>
      <c r="B13" s="17"/>
      <c r="C13" s="16"/>
      <c r="D13" s="16"/>
      <c r="E13" s="16"/>
      <c r="F13" s="16"/>
      <c r="G13" s="16"/>
      <c r="H13" s="16"/>
    </row>
    <row r="14" spans="1:8" ht="12.75">
      <c r="A14" s="54"/>
      <c r="B14" s="17"/>
      <c r="C14" s="16"/>
      <c r="D14" s="16"/>
      <c r="E14" s="16"/>
      <c r="F14" s="16"/>
      <c r="G14" s="16"/>
      <c r="H14" s="16"/>
    </row>
    <row r="15" spans="1:8" ht="12.75">
      <c r="A15" s="16"/>
      <c r="B15" s="16"/>
      <c r="C15" s="16"/>
      <c r="D15" s="16"/>
      <c r="E15" s="16"/>
      <c r="F15" s="16"/>
      <c r="G15" s="16"/>
      <c r="H15" s="16"/>
    </row>
    <row r="16" spans="1:8" ht="12.75">
      <c r="A16" s="16"/>
      <c r="B16" s="16"/>
      <c r="C16" s="16"/>
      <c r="D16" s="16"/>
      <c r="E16" s="16"/>
      <c r="F16" s="16"/>
      <c r="G16" s="16"/>
      <c r="H16" s="16"/>
    </row>
    <row r="17" spans="1:8" ht="12.75">
      <c r="A17" s="16"/>
      <c r="B17" s="16"/>
      <c r="C17" s="16"/>
      <c r="D17" s="16"/>
      <c r="E17" s="16"/>
      <c r="F17" s="16"/>
      <c r="G17" s="16"/>
      <c r="H17" s="16"/>
    </row>
    <row r="18" spans="1:8" ht="12.75">
      <c r="A18" s="16"/>
      <c r="B18" s="16"/>
      <c r="C18" s="16"/>
      <c r="D18" s="16"/>
      <c r="E18" s="16"/>
      <c r="F18" s="16"/>
      <c r="G18" s="16"/>
      <c r="H18" s="16"/>
    </row>
    <row r="19" spans="1:8" ht="12.75">
      <c r="A19" s="16"/>
      <c r="B19" s="16"/>
      <c r="C19" s="16"/>
      <c r="D19" s="16"/>
      <c r="E19" s="16"/>
      <c r="F19" s="16"/>
      <c r="G19" s="16"/>
      <c r="H19" s="16"/>
    </row>
    <row r="20" spans="1:8" ht="12.75">
      <c r="A20" s="16"/>
      <c r="B20" s="16"/>
      <c r="C20" s="16"/>
      <c r="D20" s="16"/>
      <c r="E20" s="16"/>
      <c r="F20" s="16"/>
      <c r="G20" s="16"/>
      <c r="H20" s="16"/>
    </row>
    <row r="21" spans="1:8" ht="12.75">
      <c r="A21" s="16"/>
      <c r="B21" s="16"/>
      <c r="C21" s="16"/>
      <c r="D21" s="16"/>
      <c r="E21" s="16"/>
      <c r="F21" s="16"/>
      <c r="G21" s="16"/>
      <c r="H21" s="16"/>
    </row>
    <row r="22" spans="1:8" ht="12.75">
      <c r="A22" s="16"/>
      <c r="B22" s="16"/>
      <c r="C22" s="16"/>
      <c r="D22" s="16"/>
      <c r="E22" s="16"/>
      <c r="F22" s="16"/>
      <c r="G22" s="16"/>
      <c r="H22" s="16"/>
    </row>
    <row r="23" spans="1:8" ht="12.75">
      <c r="A23" s="16"/>
      <c r="B23" s="16"/>
      <c r="C23" s="16"/>
      <c r="D23" s="16"/>
      <c r="E23" s="16"/>
      <c r="F23" s="16"/>
      <c r="G23" s="16"/>
      <c r="H23" s="16"/>
    </row>
    <row r="24" ht="12.75">
      <c r="H24" s="16"/>
    </row>
  </sheetData>
  <sheetProtection/>
  <printOptions/>
  <pageMargins left="0.52" right="0.46"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S78"/>
  <sheetViews>
    <sheetView workbookViewId="0" topLeftCell="A1">
      <pane ySplit="2" topLeftCell="BM3" activePane="bottomLeft" state="frozen"/>
      <selection pane="topLeft" activeCell="A1" sqref="A1"/>
      <selection pane="bottomLeft" activeCell="P7" sqref="P7"/>
    </sheetView>
  </sheetViews>
  <sheetFormatPr defaultColWidth="8.8515625" defaultRowHeight="12.75"/>
  <cols>
    <col min="1" max="1" width="23.00390625" style="44" customWidth="1"/>
    <col min="2" max="9" width="2.7109375" style="23" customWidth="1"/>
    <col min="10" max="10" width="22.8515625" style="32" customWidth="1"/>
    <col min="11" max="11" width="45.28125" style="35" customWidth="1"/>
    <col min="12" max="12" width="11.421875" style="40" customWidth="1"/>
    <col min="13" max="13" width="11.421875" style="52" customWidth="1"/>
    <col min="14" max="14" width="11.421875" style="40" customWidth="1"/>
    <col min="19" max="19" width="9.140625" style="2" customWidth="1"/>
  </cols>
  <sheetData>
    <row r="1" spans="1:19" s="28" customFormat="1" ht="30.75" thickBot="1">
      <c r="A1" s="60" t="s">
        <v>0</v>
      </c>
      <c r="B1" s="100" t="s">
        <v>43</v>
      </c>
      <c r="C1" s="101"/>
      <c r="D1" s="101"/>
      <c r="E1" s="101"/>
      <c r="F1" s="101"/>
      <c r="G1" s="101"/>
      <c r="H1" s="101"/>
      <c r="I1" s="102"/>
      <c r="J1" s="45" t="s">
        <v>1</v>
      </c>
      <c r="K1" s="45" t="s">
        <v>2</v>
      </c>
      <c r="L1" s="57" t="s">
        <v>3</v>
      </c>
      <c r="M1" s="58" t="s">
        <v>4</v>
      </c>
      <c r="N1" s="59" t="s">
        <v>5</v>
      </c>
      <c r="O1" s="24"/>
      <c r="P1" s="25"/>
      <c r="Q1" s="26"/>
      <c r="R1" s="26"/>
      <c r="S1" s="27"/>
    </row>
    <row r="2" spans="1:19" s="1" customFormat="1" ht="27.75" customHeight="1" thickBot="1">
      <c r="A2" s="61"/>
      <c r="B2" s="108" t="s">
        <v>65</v>
      </c>
      <c r="C2" s="109"/>
      <c r="D2" s="109"/>
      <c r="E2" s="109"/>
      <c r="F2" s="109"/>
      <c r="G2" s="109"/>
      <c r="H2" s="109"/>
      <c r="I2" s="110"/>
      <c r="J2" s="53"/>
      <c r="K2" s="53"/>
      <c r="L2" s="108" t="s">
        <v>66</v>
      </c>
      <c r="M2" s="109"/>
      <c r="N2" s="110"/>
      <c r="O2" s="12"/>
      <c r="P2" s="13"/>
      <c r="Q2" s="14"/>
      <c r="R2" s="14"/>
      <c r="S2" s="15"/>
    </row>
    <row r="3" spans="1:19" s="1" customFormat="1" ht="21">
      <c r="A3" s="68" t="s">
        <v>52</v>
      </c>
      <c r="B3" s="69"/>
      <c r="C3" s="69"/>
      <c r="D3" s="69"/>
      <c r="E3" s="69"/>
      <c r="F3" s="69"/>
      <c r="G3" s="69"/>
      <c r="H3" s="69"/>
      <c r="I3" s="69"/>
      <c r="J3" s="69"/>
      <c r="K3" s="69"/>
      <c r="L3" s="69"/>
      <c r="M3" s="69"/>
      <c r="N3" s="70"/>
      <c r="O3" s="12"/>
      <c r="P3" s="13"/>
      <c r="Q3" s="14"/>
      <c r="R3" s="14"/>
      <c r="S3" s="15"/>
    </row>
    <row r="4" spans="1:19" s="1" customFormat="1" ht="18.75">
      <c r="A4" s="111" t="s">
        <v>53</v>
      </c>
      <c r="B4" s="9" t="s">
        <v>46</v>
      </c>
      <c r="C4" s="9" t="s">
        <v>46</v>
      </c>
      <c r="D4" s="9" t="s">
        <v>47</v>
      </c>
      <c r="E4" s="9" t="s">
        <v>48</v>
      </c>
      <c r="F4" s="9" t="s">
        <v>49</v>
      </c>
      <c r="G4" s="9" t="s">
        <v>48</v>
      </c>
      <c r="H4" s="9" t="s">
        <v>50</v>
      </c>
      <c r="I4" s="9" t="s">
        <v>46</v>
      </c>
      <c r="J4" s="80"/>
      <c r="K4" s="86"/>
      <c r="L4" s="88">
        <v>1</v>
      </c>
      <c r="M4" s="83">
        <f>SUM(B5:I5)</f>
        <v>10</v>
      </c>
      <c r="N4" s="78">
        <f>SUM(M4*L4)</f>
        <v>10</v>
      </c>
      <c r="O4" s="12"/>
      <c r="P4" s="13"/>
      <c r="Q4" s="14"/>
      <c r="R4" s="14"/>
      <c r="S4" s="15"/>
    </row>
    <row r="5" spans="1:19" s="1" customFormat="1" ht="15" customHeight="1">
      <c r="A5" s="74"/>
      <c r="B5" s="10">
        <v>1</v>
      </c>
      <c r="C5" s="11"/>
      <c r="D5" s="11">
        <v>2</v>
      </c>
      <c r="E5" s="11"/>
      <c r="F5" s="11">
        <v>3</v>
      </c>
      <c r="G5" s="11"/>
      <c r="H5" s="11"/>
      <c r="I5" s="11">
        <v>4</v>
      </c>
      <c r="J5" s="80"/>
      <c r="K5" s="87"/>
      <c r="L5" s="89"/>
      <c r="M5" s="84"/>
      <c r="N5" s="79"/>
      <c r="O5" s="12"/>
      <c r="P5" s="13"/>
      <c r="Q5" s="14"/>
      <c r="R5" s="14"/>
      <c r="S5" s="15"/>
    </row>
    <row r="6" spans="1:19" s="1" customFormat="1" ht="18.75">
      <c r="A6" s="71"/>
      <c r="B6" s="72"/>
      <c r="C6" s="72"/>
      <c r="D6" s="72"/>
      <c r="E6" s="72"/>
      <c r="F6" s="72"/>
      <c r="G6" s="72"/>
      <c r="H6" s="72"/>
      <c r="I6" s="72"/>
      <c r="J6" s="72"/>
      <c r="K6" s="72"/>
      <c r="L6" s="72"/>
      <c r="M6" s="72"/>
      <c r="N6" s="73"/>
      <c r="O6" s="12"/>
      <c r="P6" s="13"/>
      <c r="Q6" s="14"/>
      <c r="R6" s="14"/>
      <c r="S6" s="15"/>
    </row>
    <row r="7" spans="1:19" s="49" customFormat="1" ht="21">
      <c r="A7" s="68" t="s">
        <v>6</v>
      </c>
      <c r="B7" s="69"/>
      <c r="C7" s="69"/>
      <c r="D7" s="69"/>
      <c r="E7" s="69"/>
      <c r="F7" s="69"/>
      <c r="G7" s="69"/>
      <c r="H7" s="69"/>
      <c r="I7" s="69"/>
      <c r="J7" s="69"/>
      <c r="K7" s="69"/>
      <c r="L7" s="69"/>
      <c r="M7" s="69"/>
      <c r="N7" s="70"/>
      <c r="O7" s="46"/>
      <c r="P7" s="47"/>
      <c r="Q7" s="47"/>
      <c r="R7" s="47"/>
      <c r="S7" s="48"/>
    </row>
    <row r="8" spans="1:19" ht="12.75" customHeight="1">
      <c r="A8" s="74" t="s">
        <v>58</v>
      </c>
      <c r="B8" s="9" t="s">
        <v>46</v>
      </c>
      <c r="C8" s="9" t="s">
        <v>46</v>
      </c>
      <c r="D8" s="9" t="s">
        <v>47</v>
      </c>
      <c r="E8" s="9" t="s">
        <v>48</v>
      </c>
      <c r="F8" s="9" t="s">
        <v>49</v>
      </c>
      <c r="G8" s="9" t="s">
        <v>48</v>
      </c>
      <c r="H8" s="9" t="s">
        <v>50</v>
      </c>
      <c r="I8" s="9" t="s">
        <v>46</v>
      </c>
      <c r="J8" s="80" t="s">
        <v>7</v>
      </c>
      <c r="K8" s="86" t="s">
        <v>68</v>
      </c>
      <c r="L8" s="88">
        <v>35</v>
      </c>
      <c r="M8" s="83">
        <f>SUM(B9:I9)</f>
        <v>0</v>
      </c>
      <c r="N8" s="78">
        <f>SUM(M8*L8)</f>
        <v>0</v>
      </c>
      <c r="O8" s="16"/>
      <c r="P8" s="19"/>
      <c r="Q8" s="19"/>
      <c r="R8" s="19"/>
      <c r="S8" s="18"/>
    </row>
    <row r="9" spans="1:19" ht="12.75" customHeight="1">
      <c r="A9" s="74"/>
      <c r="B9" s="10"/>
      <c r="C9" s="11"/>
      <c r="D9" s="11"/>
      <c r="E9" s="11"/>
      <c r="F9" s="11"/>
      <c r="G9" s="11"/>
      <c r="H9" s="11"/>
      <c r="I9" s="11"/>
      <c r="J9" s="80"/>
      <c r="K9" s="87"/>
      <c r="L9" s="89"/>
      <c r="M9" s="84"/>
      <c r="N9" s="79"/>
      <c r="O9" s="16"/>
      <c r="P9" s="19"/>
      <c r="Q9" s="19"/>
      <c r="R9" s="19"/>
      <c r="S9" s="18"/>
    </row>
    <row r="10" spans="1:19" ht="19.5" customHeight="1">
      <c r="A10" s="71"/>
      <c r="B10" s="72"/>
      <c r="C10" s="72"/>
      <c r="D10" s="72"/>
      <c r="E10" s="72"/>
      <c r="F10" s="72"/>
      <c r="G10" s="72"/>
      <c r="H10" s="72"/>
      <c r="I10" s="72"/>
      <c r="J10" s="72"/>
      <c r="K10" s="72"/>
      <c r="L10" s="72"/>
      <c r="M10" s="72"/>
      <c r="N10" s="73"/>
      <c r="O10" s="16"/>
      <c r="P10" s="19"/>
      <c r="Q10" s="19"/>
      <c r="R10" s="19"/>
      <c r="S10" s="18"/>
    </row>
    <row r="11" spans="1:19" s="49" customFormat="1" ht="21">
      <c r="A11" s="68" t="s">
        <v>8</v>
      </c>
      <c r="B11" s="69"/>
      <c r="C11" s="69"/>
      <c r="D11" s="69"/>
      <c r="E11" s="69"/>
      <c r="F11" s="69"/>
      <c r="G11" s="69"/>
      <c r="H11" s="69"/>
      <c r="I11" s="69"/>
      <c r="J11" s="69"/>
      <c r="K11" s="69"/>
      <c r="L11" s="69"/>
      <c r="M11" s="69"/>
      <c r="N11" s="70"/>
      <c r="O11" s="46"/>
      <c r="P11" s="47"/>
      <c r="Q11" s="47"/>
      <c r="R11" s="47"/>
      <c r="S11" s="48"/>
    </row>
    <row r="12" spans="1:19" ht="12.75">
      <c r="A12" s="74" t="s">
        <v>77</v>
      </c>
      <c r="B12" s="9" t="s">
        <v>46</v>
      </c>
      <c r="C12" s="9" t="s">
        <v>46</v>
      </c>
      <c r="D12" s="9" t="s">
        <v>47</v>
      </c>
      <c r="E12" s="9" t="s">
        <v>48</v>
      </c>
      <c r="F12" s="9" t="s">
        <v>49</v>
      </c>
      <c r="G12" s="9" t="s">
        <v>48</v>
      </c>
      <c r="H12" s="9" t="s">
        <v>50</v>
      </c>
      <c r="I12" s="9" t="s">
        <v>46</v>
      </c>
      <c r="J12" s="80" t="s">
        <v>9</v>
      </c>
      <c r="K12" s="81" t="s">
        <v>74</v>
      </c>
      <c r="L12" s="88">
        <v>0</v>
      </c>
      <c r="M12" s="83">
        <f>SUM(B13:I13)</f>
        <v>0</v>
      </c>
      <c r="N12" s="78">
        <f aca="true" t="shared" si="0" ref="N12:N18">M12*L12</f>
        <v>0</v>
      </c>
      <c r="O12" s="16"/>
      <c r="P12" s="19"/>
      <c r="Q12" s="19"/>
      <c r="R12" s="19"/>
      <c r="S12" s="18"/>
    </row>
    <row r="13" spans="1:19" ht="15" customHeight="1">
      <c r="A13" s="74"/>
      <c r="B13" s="10"/>
      <c r="C13" s="11"/>
      <c r="D13" s="11"/>
      <c r="E13" s="11"/>
      <c r="F13" s="11"/>
      <c r="G13" s="11"/>
      <c r="H13" s="11"/>
      <c r="I13" s="11"/>
      <c r="J13" s="80"/>
      <c r="K13" s="82"/>
      <c r="L13" s="89"/>
      <c r="M13" s="84"/>
      <c r="N13" s="79"/>
      <c r="O13" s="16"/>
      <c r="P13" s="19"/>
      <c r="Q13" s="19"/>
      <c r="R13" s="19"/>
      <c r="S13" s="18"/>
    </row>
    <row r="14" spans="1:19" ht="12.75" customHeight="1">
      <c r="A14" s="74" t="s">
        <v>60</v>
      </c>
      <c r="B14" s="9" t="s">
        <v>46</v>
      </c>
      <c r="C14" s="9" t="s">
        <v>46</v>
      </c>
      <c r="D14" s="9" t="s">
        <v>47</v>
      </c>
      <c r="E14" s="9" t="s">
        <v>48</v>
      </c>
      <c r="F14" s="9" t="s">
        <v>49</v>
      </c>
      <c r="G14" s="9" t="s">
        <v>48</v>
      </c>
      <c r="H14" s="9" t="s">
        <v>50</v>
      </c>
      <c r="I14" s="9" t="s">
        <v>46</v>
      </c>
      <c r="J14" s="80" t="s">
        <v>9</v>
      </c>
      <c r="K14" s="81" t="s">
        <v>57</v>
      </c>
      <c r="L14" s="88">
        <v>27</v>
      </c>
      <c r="M14" s="83">
        <f>SUM(B15:I15)</f>
        <v>0</v>
      </c>
      <c r="N14" s="78">
        <f t="shared" si="0"/>
        <v>0</v>
      </c>
      <c r="O14" s="16"/>
      <c r="P14" s="19"/>
      <c r="Q14" s="19"/>
      <c r="R14" s="19"/>
      <c r="S14" s="18"/>
    </row>
    <row r="15" spans="1:19" ht="15" customHeight="1">
      <c r="A15" s="74"/>
      <c r="B15" s="10"/>
      <c r="C15" s="11"/>
      <c r="D15" s="11"/>
      <c r="E15" s="11"/>
      <c r="F15" s="11"/>
      <c r="G15" s="11"/>
      <c r="H15" s="11"/>
      <c r="I15" s="11"/>
      <c r="J15" s="80"/>
      <c r="K15" s="82"/>
      <c r="L15" s="89"/>
      <c r="M15" s="84"/>
      <c r="N15" s="79"/>
      <c r="O15" s="16"/>
      <c r="P15" s="19"/>
      <c r="Q15" s="19"/>
      <c r="R15" s="19"/>
      <c r="S15" s="18"/>
    </row>
    <row r="16" spans="1:19" ht="12.75" customHeight="1">
      <c r="A16" s="74" t="s">
        <v>61</v>
      </c>
      <c r="B16" s="9" t="s">
        <v>46</v>
      </c>
      <c r="C16" s="9" t="s">
        <v>46</v>
      </c>
      <c r="D16" s="9" t="s">
        <v>47</v>
      </c>
      <c r="E16" s="9" t="s">
        <v>48</v>
      </c>
      <c r="F16" s="9" t="s">
        <v>49</v>
      </c>
      <c r="G16" s="9" t="s">
        <v>48</v>
      </c>
      <c r="H16" s="9" t="s">
        <v>50</v>
      </c>
      <c r="I16" s="9" t="s">
        <v>46</v>
      </c>
      <c r="J16" s="80" t="s">
        <v>9</v>
      </c>
      <c r="K16" s="81" t="s">
        <v>14</v>
      </c>
      <c r="L16" s="88">
        <v>27</v>
      </c>
      <c r="M16" s="83">
        <f>SUM(B17:I17)</f>
        <v>0</v>
      </c>
      <c r="N16" s="78">
        <f t="shared" si="0"/>
        <v>0</v>
      </c>
      <c r="O16" s="16"/>
      <c r="P16" s="19"/>
      <c r="Q16" s="19"/>
      <c r="R16" s="19"/>
      <c r="S16" s="18"/>
    </row>
    <row r="17" spans="1:19" ht="15" customHeight="1">
      <c r="A17" s="74"/>
      <c r="B17" s="10"/>
      <c r="C17" s="11"/>
      <c r="D17" s="11"/>
      <c r="E17" s="11"/>
      <c r="F17" s="11"/>
      <c r="G17" s="11"/>
      <c r="H17" s="11"/>
      <c r="I17" s="11"/>
      <c r="J17" s="80"/>
      <c r="K17" s="82"/>
      <c r="L17" s="89"/>
      <c r="M17" s="84"/>
      <c r="N17" s="79"/>
      <c r="O17" s="16"/>
      <c r="P17" s="19"/>
      <c r="Q17" s="19"/>
      <c r="R17" s="19"/>
      <c r="S17" s="18"/>
    </row>
    <row r="18" spans="1:19" ht="12.75" customHeight="1">
      <c r="A18" s="74" t="s">
        <v>62</v>
      </c>
      <c r="B18" s="9" t="s">
        <v>46</v>
      </c>
      <c r="C18" s="9" t="s">
        <v>46</v>
      </c>
      <c r="D18" s="9" t="s">
        <v>47</v>
      </c>
      <c r="E18" s="9" t="s">
        <v>48</v>
      </c>
      <c r="F18" s="9" t="s">
        <v>49</v>
      </c>
      <c r="G18" s="9" t="s">
        <v>48</v>
      </c>
      <c r="H18" s="9" t="s">
        <v>50</v>
      </c>
      <c r="I18" s="9" t="s">
        <v>46</v>
      </c>
      <c r="J18" s="80" t="s">
        <v>10</v>
      </c>
      <c r="K18" s="92" t="s">
        <v>15</v>
      </c>
      <c r="L18" s="88">
        <v>19</v>
      </c>
      <c r="M18" s="83">
        <f>SUM(B19:I19)</f>
        <v>0</v>
      </c>
      <c r="N18" s="78">
        <f t="shared" si="0"/>
        <v>0</v>
      </c>
      <c r="O18" s="16"/>
      <c r="P18" s="19"/>
      <c r="Q18" s="19"/>
      <c r="R18" s="19"/>
      <c r="S18" s="18"/>
    </row>
    <row r="19" spans="1:19" ht="15" customHeight="1">
      <c r="A19" s="74"/>
      <c r="B19" s="10"/>
      <c r="C19" s="11"/>
      <c r="D19" s="11"/>
      <c r="E19" s="11"/>
      <c r="F19" s="11"/>
      <c r="G19" s="11"/>
      <c r="H19" s="11"/>
      <c r="I19" s="11"/>
      <c r="J19" s="80"/>
      <c r="K19" s="94"/>
      <c r="L19" s="89"/>
      <c r="M19" s="84"/>
      <c r="N19" s="79"/>
      <c r="O19" s="16"/>
      <c r="P19" s="19"/>
      <c r="Q19" s="19"/>
      <c r="R19" s="19"/>
      <c r="S19" s="18"/>
    </row>
    <row r="20" spans="1:19" ht="15" customHeight="1">
      <c r="A20" s="71"/>
      <c r="B20" s="72"/>
      <c r="C20" s="72"/>
      <c r="D20" s="72"/>
      <c r="E20" s="72"/>
      <c r="F20" s="72"/>
      <c r="G20" s="72"/>
      <c r="H20" s="72"/>
      <c r="I20" s="72"/>
      <c r="J20" s="72"/>
      <c r="K20" s="72"/>
      <c r="L20" s="72"/>
      <c r="M20" s="72"/>
      <c r="N20" s="73"/>
      <c r="O20" s="16"/>
      <c r="P20" s="19"/>
      <c r="Q20" s="19"/>
      <c r="R20" s="19"/>
      <c r="S20" s="18"/>
    </row>
    <row r="21" spans="1:19" s="49" customFormat="1" ht="21">
      <c r="A21" s="68" t="s">
        <v>11</v>
      </c>
      <c r="B21" s="69"/>
      <c r="C21" s="69"/>
      <c r="D21" s="69"/>
      <c r="E21" s="69"/>
      <c r="F21" s="69"/>
      <c r="G21" s="69"/>
      <c r="H21" s="69"/>
      <c r="I21" s="69"/>
      <c r="J21" s="69"/>
      <c r="K21" s="69"/>
      <c r="L21" s="69"/>
      <c r="M21" s="69"/>
      <c r="N21" s="70"/>
      <c r="O21" s="46"/>
      <c r="P21" s="47"/>
      <c r="Q21" s="47"/>
      <c r="R21" s="47"/>
      <c r="S21" s="48"/>
    </row>
    <row r="22" spans="1:19" ht="12.75">
      <c r="A22" s="74" t="s">
        <v>63</v>
      </c>
      <c r="B22" s="9" t="s">
        <v>46</v>
      </c>
      <c r="C22" s="9" t="s">
        <v>46</v>
      </c>
      <c r="D22" s="9" t="s">
        <v>47</v>
      </c>
      <c r="E22" s="9" t="s">
        <v>48</v>
      </c>
      <c r="F22" s="9" t="s">
        <v>49</v>
      </c>
      <c r="G22" s="9" t="s">
        <v>48</v>
      </c>
      <c r="H22" s="9" t="s">
        <v>50</v>
      </c>
      <c r="I22" s="9" t="s">
        <v>46</v>
      </c>
      <c r="J22" s="80" t="s">
        <v>12</v>
      </c>
      <c r="K22" s="81" t="s">
        <v>70</v>
      </c>
      <c r="L22" s="88">
        <v>29</v>
      </c>
      <c r="M22" s="83">
        <f>SUM(B23:I23)</f>
        <v>0</v>
      </c>
      <c r="N22" s="78">
        <f>M22*L22</f>
        <v>0</v>
      </c>
      <c r="O22" s="16"/>
      <c r="P22" s="19"/>
      <c r="Q22" s="19"/>
      <c r="R22" s="19"/>
      <c r="S22" s="18"/>
    </row>
    <row r="23" spans="1:19" ht="15" customHeight="1">
      <c r="A23" s="90"/>
      <c r="B23" s="10"/>
      <c r="C23" s="11"/>
      <c r="D23" s="11"/>
      <c r="E23" s="11"/>
      <c r="F23" s="11"/>
      <c r="G23" s="11"/>
      <c r="H23" s="11"/>
      <c r="I23" s="11"/>
      <c r="J23" s="80"/>
      <c r="K23" s="82"/>
      <c r="L23" s="89"/>
      <c r="M23" s="84"/>
      <c r="N23" s="79"/>
      <c r="O23" s="16"/>
      <c r="P23" s="19"/>
      <c r="Q23" s="19"/>
      <c r="R23" s="19"/>
      <c r="S23" s="18"/>
    </row>
    <row r="24" spans="1:19" ht="15" customHeight="1">
      <c r="A24" s="85" t="s">
        <v>72</v>
      </c>
      <c r="B24" s="9" t="s">
        <v>46</v>
      </c>
      <c r="C24" s="9" t="s">
        <v>46</v>
      </c>
      <c r="D24" s="9" t="s">
        <v>47</v>
      </c>
      <c r="E24" s="9" t="s">
        <v>48</v>
      </c>
      <c r="F24" s="9" t="s">
        <v>49</v>
      </c>
      <c r="G24" s="9" t="s">
        <v>48</v>
      </c>
      <c r="H24" s="9" t="s">
        <v>50</v>
      </c>
      <c r="I24" s="9" t="s">
        <v>46</v>
      </c>
      <c r="J24" s="75" t="s">
        <v>71</v>
      </c>
      <c r="K24" s="86" t="s">
        <v>73</v>
      </c>
      <c r="L24" s="88">
        <v>15</v>
      </c>
      <c r="M24" s="83">
        <f>SUM(B25:I25)</f>
        <v>0</v>
      </c>
      <c r="N24" s="78">
        <f>M24*L24</f>
        <v>0</v>
      </c>
      <c r="O24" s="16"/>
      <c r="P24" s="19"/>
      <c r="Q24" s="19"/>
      <c r="R24" s="19"/>
      <c r="S24" s="18"/>
    </row>
    <row r="25" spans="1:19" ht="15" customHeight="1">
      <c r="A25" s="85"/>
      <c r="B25" s="10"/>
      <c r="C25" s="11"/>
      <c r="D25" s="11"/>
      <c r="E25" s="11"/>
      <c r="F25" s="11"/>
      <c r="G25" s="11"/>
      <c r="H25" s="11"/>
      <c r="I25" s="11"/>
      <c r="J25" s="77"/>
      <c r="K25" s="87"/>
      <c r="L25" s="89"/>
      <c r="M25" s="84"/>
      <c r="N25" s="79"/>
      <c r="O25" s="16"/>
      <c r="P25" s="19"/>
      <c r="Q25" s="19"/>
      <c r="R25" s="19"/>
      <c r="S25" s="18"/>
    </row>
    <row r="26" spans="1:19" ht="12.75">
      <c r="A26" s="91" t="s">
        <v>59</v>
      </c>
      <c r="B26" s="9" t="s">
        <v>46</v>
      </c>
      <c r="C26" s="9" t="s">
        <v>46</v>
      </c>
      <c r="D26" s="9" t="s">
        <v>47</v>
      </c>
      <c r="E26" s="9" t="s">
        <v>48</v>
      </c>
      <c r="F26" s="9" t="s">
        <v>49</v>
      </c>
      <c r="G26" s="9" t="s">
        <v>48</v>
      </c>
      <c r="H26" s="9" t="s">
        <v>50</v>
      </c>
      <c r="I26" s="9" t="s">
        <v>46</v>
      </c>
      <c r="J26" s="80" t="s">
        <v>13</v>
      </c>
      <c r="K26" s="92" t="s">
        <v>69</v>
      </c>
      <c r="L26" s="88">
        <v>18</v>
      </c>
      <c r="M26" s="83">
        <f>SUM(B27:I27)</f>
        <v>0</v>
      </c>
      <c r="N26" s="78">
        <f>M26*L26</f>
        <v>0</v>
      </c>
      <c r="O26" s="16"/>
      <c r="P26" s="19"/>
      <c r="Q26" s="19"/>
      <c r="R26" s="19"/>
      <c r="S26" s="18"/>
    </row>
    <row r="27" spans="1:19" ht="15" customHeight="1">
      <c r="A27" s="74"/>
      <c r="B27" s="10"/>
      <c r="C27" s="11"/>
      <c r="D27" s="11"/>
      <c r="E27" s="11"/>
      <c r="F27" s="11"/>
      <c r="G27" s="11"/>
      <c r="H27" s="11"/>
      <c r="I27" s="11"/>
      <c r="J27" s="80"/>
      <c r="K27" s="94"/>
      <c r="L27" s="89"/>
      <c r="M27" s="84"/>
      <c r="N27" s="79"/>
      <c r="O27" s="16"/>
      <c r="P27" s="19"/>
      <c r="Q27" s="19"/>
      <c r="R27" s="19"/>
      <c r="S27" s="18"/>
    </row>
    <row r="28" spans="1:19" ht="15" customHeight="1">
      <c r="A28" s="71"/>
      <c r="B28" s="72"/>
      <c r="C28" s="72"/>
      <c r="D28" s="72"/>
      <c r="E28" s="72"/>
      <c r="F28" s="72"/>
      <c r="G28" s="72"/>
      <c r="H28" s="72"/>
      <c r="I28" s="72"/>
      <c r="J28" s="72"/>
      <c r="K28" s="72"/>
      <c r="L28" s="72"/>
      <c r="M28" s="72"/>
      <c r="N28" s="73"/>
      <c r="O28" s="16"/>
      <c r="P28" s="19"/>
      <c r="Q28" s="19"/>
      <c r="R28" s="19"/>
      <c r="S28" s="18"/>
    </row>
    <row r="29" spans="1:19" s="49" customFormat="1" ht="21">
      <c r="A29" s="68" t="s">
        <v>16</v>
      </c>
      <c r="B29" s="69"/>
      <c r="C29" s="69"/>
      <c r="D29" s="69"/>
      <c r="E29" s="69"/>
      <c r="F29" s="69"/>
      <c r="G29" s="69"/>
      <c r="H29" s="69"/>
      <c r="I29" s="69"/>
      <c r="J29" s="69"/>
      <c r="K29" s="69"/>
      <c r="L29" s="69"/>
      <c r="M29" s="69"/>
      <c r="N29" s="70"/>
      <c r="O29" s="46"/>
      <c r="P29" s="47"/>
      <c r="Q29" s="47"/>
      <c r="R29" s="47"/>
      <c r="S29" s="48"/>
    </row>
    <row r="30" spans="1:19" ht="12.75">
      <c r="A30" s="74" t="s">
        <v>78</v>
      </c>
      <c r="B30" s="9" t="s">
        <v>46</v>
      </c>
      <c r="C30" s="9" t="s">
        <v>46</v>
      </c>
      <c r="D30" s="9" t="s">
        <v>47</v>
      </c>
      <c r="E30" s="9" t="s">
        <v>48</v>
      </c>
      <c r="F30" s="9" t="s">
        <v>49</v>
      </c>
      <c r="G30" s="9" t="s">
        <v>48</v>
      </c>
      <c r="H30" s="9" t="s">
        <v>50</v>
      </c>
      <c r="I30" s="9" t="s">
        <v>46</v>
      </c>
      <c r="J30" s="80" t="s">
        <v>17</v>
      </c>
      <c r="K30" s="92" t="s">
        <v>67</v>
      </c>
      <c r="L30" s="88">
        <v>30</v>
      </c>
      <c r="M30" s="83">
        <f>SUM(B31:I31)</f>
        <v>0</v>
      </c>
      <c r="N30" s="78">
        <f>M30*L30</f>
        <v>0</v>
      </c>
      <c r="O30" s="16"/>
      <c r="P30" s="19"/>
      <c r="Q30" s="19"/>
      <c r="R30" s="19"/>
      <c r="S30" s="18"/>
    </row>
    <row r="31" spans="1:19" ht="15" customHeight="1">
      <c r="A31" s="74"/>
      <c r="B31" s="10"/>
      <c r="C31" s="11"/>
      <c r="D31" s="11"/>
      <c r="E31" s="11"/>
      <c r="F31" s="11"/>
      <c r="G31" s="11"/>
      <c r="H31" s="11"/>
      <c r="I31" s="11"/>
      <c r="J31" s="80"/>
      <c r="K31" s="94"/>
      <c r="L31" s="89"/>
      <c r="M31" s="84"/>
      <c r="N31" s="79"/>
      <c r="O31" s="16"/>
      <c r="P31" s="19"/>
      <c r="Q31" s="19"/>
      <c r="R31" s="19"/>
      <c r="S31" s="18"/>
    </row>
    <row r="32" spans="1:19" ht="15" customHeight="1">
      <c r="A32" s="71"/>
      <c r="B32" s="72"/>
      <c r="C32" s="72"/>
      <c r="D32" s="72"/>
      <c r="E32" s="72"/>
      <c r="F32" s="72"/>
      <c r="G32" s="72"/>
      <c r="H32" s="72"/>
      <c r="I32" s="72"/>
      <c r="J32" s="72"/>
      <c r="K32" s="72"/>
      <c r="L32" s="72"/>
      <c r="M32" s="72"/>
      <c r="N32" s="73"/>
      <c r="O32" s="16"/>
      <c r="P32" s="19"/>
      <c r="Q32" s="19"/>
      <c r="R32" s="19"/>
      <c r="S32" s="18"/>
    </row>
    <row r="33" spans="1:19" s="49" customFormat="1" ht="21">
      <c r="A33" s="68" t="s">
        <v>18</v>
      </c>
      <c r="B33" s="69"/>
      <c r="C33" s="69"/>
      <c r="D33" s="69"/>
      <c r="E33" s="69"/>
      <c r="F33" s="69"/>
      <c r="G33" s="69"/>
      <c r="H33" s="69"/>
      <c r="I33" s="69"/>
      <c r="J33" s="69"/>
      <c r="K33" s="69"/>
      <c r="L33" s="69"/>
      <c r="M33" s="69"/>
      <c r="N33" s="70"/>
      <c r="O33" s="46"/>
      <c r="P33" s="47"/>
      <c r="Q33" s="47"/>
      <c r="R33" s="47"/>
      <c r="S33" s="48"/>
    </row>
    <row r="34" spans="1:19" ht="15" customHeight="1">
      <c r="A34" s="74" t="s">
        <v>19</v>
      </c>
      <c r="B34" s="9" t="s">
        <v>46</v>
      </c>
      <c r="C34" s="9" t="s">
        <v>46</v>
      </c>
      <c r="D34" s="9" t="s">
        <v>47</v>
      </c>
      <c r="E34" s="9" t="s">
        <v>48</v>
      </c>
      <c r="F34" s="9" t="s">
        <v>49</v>
      </c>
      <c r="G34" s="9" t="s">
        <v>48</v>
      </c>
      <c r="H34" s="9" t="s">
        <v>50</v>
      </c>
      <c r="I34" s="9" t="s">
        <v>46</v>
      </c>
      <c r="J34" s="80" t="s">
        <v>20</v>
      </c>
      <c r="K34" s="81" t="s">
        <v>40</v>
      </c>
      <c r="L34" s="88">
        <v>10</v>
      </c>
      <c r="M34" s="83">
        <f>SUM(B35:I35)</f>
        <v>0</v>
      </c>
      <c r="N34" s="78">
        <f aca="true" t="shared" si="1" ref="N34:N52">M34*L34</f>
        <v>0</v>
      </c>
      <c r="O34" s="16"/>
      <c r="P34" s="19"/>
      <c r="Q34" s="19"/>
      <c r="R34" s="19"/>
      <c r="S34" s="18"/>
    </row>
    <row r="35" spans="1:19" ht="15" customHeight="1">
      <c r="A35" s="74"/>
      <c r="B35" s="10"/>
      <c r="C35" s="11"/>
      <c r="D35" s="11"/>
      <c r="E35" s="11"/>
      <c r="F35" s="11"/>
      <c r="G35" s="11"/>
      <c r="H35" s="11"/>
      <c r="I35" s="11"/>
      <c r="J35" s="80"/>
      <c r="K35" s="98"/>
      <c r="L35" s="89"/>
      <c r="M35" s="84"/>
      <c r="N35" s="79"/>
      <c r="O35" s="16"/>
      <c r="P35" s="19"/>
      <c r="Q35" s="19"/>
      <c r="R35" s="19"/>
      <c r="S35" s="18"/>
    </row>
    <row r="36" spans="1:19" ht="15" customHeight="1">
      <c r="A36" s="74" t="s">
        <v>21</v>
      </c>
      <c r="B36" s="9" t="s">
        <v>46</v>
      </c>
      <c r="C36" s="9" t="s">
        <v>46</v>
      </c>
      <c r="D36" s="9" t="s">
        <v>47</v>
      </c>
      <c r="E36" s="9" t="s">
        <v>48</v>
      </c>
      <c r="F36" s="9" t="s">
        <v>49</v>
      </c>
      <c r="G36" s="9" t="s">
        <v>48</v>
      </c>
      <c r="H36" s="9" t="s">
        <v>50</v>
      </c>
      <c r="I36" s="9" t="s">
        <v>46</v>
      </c>
      <c r="J36" s="80" t="s">
        <v>22</v>
      </c>
      <c r="K36" s="98"/>
      <c r="L36" s="88">
        <v>10</v>
      </c>
      <c r="M36" s="83">
        <f>SUM(B37:I37)</f>
        <v>0</v>
      </c>
      <c r="N36" s="78">
        <f t="shared" si="1"/>
        <v>0</v>
      </c>
      <c r="O36" s="16"/>
      <c r="P36" s="19"/>
      <c r="Q36" s="19"/>
      <c r="R36" s="19"/>
      <c r="S36" s="18"/>
    </row>
    <row r="37" spans="1:19" ht="15" customHeight="1">
      <c r="A37" s="74"/>
      <c r="B37" s="10"/>
      <c r="C37" s="11"/>
      <c r="D37" s="11"/>
      <c r="E37" s="11"/>
      <c r="F37" s="11"/>
      <c r="G37" s="11"/>
      <c r="H37" s="11"/>
      <c r="I37" s="11"/>
      <c r="J37" s="80"/>
      <c r="K37" s="98"/>
      <c r="L37" s="89"/>
      <c r="M37" s="84"/>
      <c r="N37" s="79"/>
      <c r="O37" s="16"/>
      <c r="P37" s="19"/>
      <c r="Q37" s="19"/>
      <c r="R37" s="19"/>
      <c r="S37" s="18"/>
    </row>
    <row r="38" spans="1:19" ht="15" customHeight="1">
      <c r="A38" s="74" t="s">
        <v>23</v>
      </c>
      <c r="B38" s="9" t="s">
        <v>46</v>
      </c>
      <c r="C38" s="9" t="s">
        <v>46</v>
      </c>
      <c r="D38" s="9" t="s">
        <v>47</v>
      </c>
      <c r="E38" s="9" t="s">
        <v>48</v>
      </c>
      <c r="F38" s="9" t="s">
        <v>49</v>
      </c>
      <c r="G38" s="9" t="s">
        <v>48</v>
      </c>
      <c r="H38" s="9" t="s">
        <v>50</v>
      </c>
      <c r="I38" s="9" t="s">
        <v>46</v>
      </c>
      <c r="J38" s="80" t="s">
        <v>24</v>
      </c>
      <c r="K38" s="98"/>
      <c r="L38" s="88">
        <v>16</v>
      </c>
      <c r="M38" s="83">
        <f>SUM(B39:I39)</f>
        <v>0</v>
      </c>
      <c r="N38" s="78">
        <f t="shared" si="1"/>
        <v>0</v>
      </c>
      <c r="O38" s="16"/>
      <c r="P38" s="19"/>
      <c r="Q38" s="19"/>
      <c r="R38" s="19"/>
      <c r="S38" s="18"/>
    </row>
    <row r="39" spans="1:19" ht="15" customHeight="1">
      <c r="A39" s="74"/>
      <c r="B39" s="10"/>
      <c r="C39" s="11"/>
      <c r="D39" s="11"/>
      <c r="E39" s="11"/>
      <c r="F39" s="11"/>
      <c r="G39" s="11"/>
      <c r="H39" s="11"/>
      <c r="I39" s="11"/>
      <c r="J39" s="80"/>
      <c r="K39" s="99"/>
      <c r="L39" s="89"/>
      <c r="M39" s="84"/>
      <c r="N39" s="79"/>
      <c r="O39" s="16"/>
      <c r="P39" s="19"/>
      <c r="Q39" s="19"/>
      <c r="R39" s="19"/>
      <c r="S39" s="18"/>
    </row>
    <row r="40" spans="1:19" ht="15" customHeight="1">
      <c r="A40" s="74" t="s">
        <v>75</v>
      </c>
      <c r="B40" s="9" t="s">
        <v>46</v>
      </c>
      <c r="C40" s="9" t="s">
        <v>46</v>
      </c>
      <c r="D40" s="9" t="s">
        <v>47</v>
      </c>
      <c r="E40" s="9" t="s">
        <v>48</v>
      </c>
      <c r="F40" s="9" t="s">
        <v>49</v>
      </c>
      <c r="G40" s="9" t="s">
        <v>48</v>
      </c>
      <c r="H40" s="9" t="s">
        <v>50</v>
      </c>
      <c r="I40" s="9" t="s">
        <v>46</v>
      </c>
      <c r="J40" s="80" t="s">
        <v>25</v>
      </c>
      <c r="K40" s="81" t="s">
        <v>76</v>
      </c>
      <c r="L40" s="88">
        <v>6</v>
      </c>
      <c r="M40" s="83">
        <f>SUM(B41:I41)</f>
        <v>0</v>
      </c>
      <c r="N40" s="78">
        <f t="shared" si="1"/>
        <v>0</v>
      </c>
      <c r="O40" s="16"/>
      <c r="P40" s="19"/>
      <c r="Q40" s="19"/>
      <c r="R40" s="19"/>
      <c r="S40" s="18"/>
    </row>
    <row r="41" spans="1:19" ht="15" customHeight="1">
      <c r="A41" s="74"/>
      <c r="B41" s="10"/>
      <c r="C41" s="11"/>
      <c r="D41" s="11"/>
      <c r="E41" s="11"/>
      <c r="F41" s="11"/>
      <c r="G41" s="11"/>
      <c r="H41" s="11"/>
      <c r="I41" s="11"/>
      <c r="J41" s="80"/>
      <c r="K41" s="82"/>
      <c r="L41" s="89"/>
      <c r="M41" s="84"/>
      <c r="N41" s="79"/>
      <c r="O41" s="16"/>
      <c r="P41" s="19"/>
      <c r="Q41" s="19"/>
      <c r="R41" s="19"/>
      <c r="S41" s="18"/>
    </row>
    <row r="42" spans="1:19" ht="15" customHeight="1">
      <c r="A42" s="74" t="s">
        <v>26</v>
      </c>
      <c r="B42" s="9" t="s">
        <v>46</v>
      </c>
      <c r="C42" s="9" t="s">
        <v>46</v>
      </c>
      <c r="D42" s="9" t="s">
        <v>47</v>
      </c>
      <c r="E42" s="9" t="s">
        <v>48</v>
      </c>
      <c r="F42" s="9" t="s">
        <v>49</v>
      </c>
      <c r="G42" s="9" t="s">
        <v>48</v>
      </c>
      <c r="H42" s="9" t="s">
        <v>50</v>
      </c>
      <c r="I42" s="9" t="s">
        <v>46</v>
      </c>
      <c r="J42" s="80" t="s">
        <v>44</v>
      </c>
      <c r="K42" s="86" t="s">
        <v>27</v>
      </c>
      <c r="L42" s="88">
        <v>2</v>
      </c>
      <c r="M42" s="83">
        <f>SUM(B43:I43)</f>
        <v>0</v>
      </c>
      <c r="N42" s="78">
        <f t="shared" si="1"/>
        <v>0</v>
      </c>
      <c r="O42" s="16"/>
      <c r="P42" s="19"/>
      <c r="Q42" s="19"/>
      <c r="R42" s="19"/>
      <c r="S42" s="18"/>
    </row>
    <row r="43" spans="1:19" ht="15" customHeight="1">
      <c r="A43" s="74"/>
      <c r="B43" s="10"/>
      <c r="C43" s="11"/>
      <c r="D43" s="11"/>
      <c r="E43" s="11"/>
      <c r="F43" s="11"/>
      <c r="G43" s="11"/>
      <c r="H43" s="11"/>
      <c r="I43" s="11"/>
      <c r="J43" s="80"/>
      <c r="K43" s="107"/>
      <c r="L43" s="89"/>
      <c r="M43" s="84"/>
      <c r="N43" s="79"/>
      <c r="O43" s="16"/>
      <c r="P43" s="19"/>
      <c r="Q43" s="19"/>
      <c r="R43" s="19"/>
      <c r="S43" s="18"/>
    </row>
    <row r="44" spans="1:19" ht="15" customHeight="1">
      <c r="A44" s="74" t="s">
        <v>28</v>
      </c>
      <c r="B44" s="9" t="s">
        <v>46</v>
      </c>
      <c r="C44" s="9" t="s">
        <v>46</v>
      </c>
      <c r="D44" s="9" t="s">
        <v>47</v>
      </c>
      <c r="E44" s="9" t="s">
        <v>48</v>
      </c>
      <c r="F44" s="9" t="s">
        <v>49</v>
      </c>
      <c r="G44" s="9" t="s">
        <v>48</v>
      </c>
      <c r="H44" s="9" t="s">
        <v>50</v>
      </c>
      <c r="I44" s="9" t="s">
        <v>46</v>
      </c>
      <c r="J44" s="80" t="s">
        <v>37</v>
      </c>
      <c r="K44" s="81" t="s">
        <v>41</v>
      </c>
      <c r="L44" s="88">
        <v>8</v>
      </c>
      <c r="M44" s="83">
        <f>SUM(B45:I45)</f>
        <v>0</v>
      </c>
      <c r="N44" s="78">
        <f t="shared" si="1"/>
        <v>0</v>
      </c>
      <c r="O44" s="16"/>
      <c r="P44" s="19"/>
      <c r="Q44" s="19"/>
      <c r="R44" s="19"/>
      <c r="S44" s="18"/>
    </row>
    <row r="45" spans="1:19" ht="15" customHeight="1">
      <c r="A45" s="74"/>
      <c r="B45" s="10"/>
      <c r="C45" s="11"/>
      <c r="D45" s="11"/>
      <c r="E45" s="11"/>
      <c r="F45" s="11"/>
      <c r="G45" s="11"/>
      <c r="H45" s="11"/>
      <c r="I45" s="11"/>
      <c r="J45" s="80"/>
      <c r="K45" s="98"/>
      <c r="L45" s="89"/>
      <c r="M45" s="84"/>
      <c r="N45" s="79"/>
      <c r="O45" s="16"/>
      <c r="P45" s="19"/>
      <c r="Q45" s="19"/>
      <c r="R45" s="19"/>
      <c r="S45" s="18"/>
    </row>
    <row r="46" spans="1:19" ht="15" customHeight="1">
      <c r="A46" s="74" t="s">
        <v>29</v>
      </c>
      <c r="B46" s="9" t="s">
        <v>46</v>
      </c>
      <c r="C46" s="9" t="s">
        <v>46</v>
      </c>
      <c r="D46" s="9" t="s">
        <v>47</v>
      </c>
      <c r="E46" s="9" t="s">
        <v>48</v>
      </c>
      <c r="F46" s="9" t="s">
        <v>49</v>
      </c>
      <c r="G46" s="9" t="s">
        <v>48</v>
      </c>
      <c r="H46" s="9" t="s">
        <v>50</v>
      </c>
      <c r="I46" s="9" t="s">
        <v>46</v>
      </c>
      <c r="J46" s="80" t="s">
        <v>30</v>
      </c>
      <c r="K46" s="98"/>
      <c r="L46" s="88">
        <v>6</v>
      </c>
      <c r="M46" s="83">
        <f>SUM(B47:I47)</f>
        <v>0</v>
      </c>
      <c r="N46" s="78">
        <f t="shared" si="1"/>
        <v>0</v>
      </c>
      <c r="O46" s="16"/>
      <c r="P46" s="19"/>
      <c r="Q46" s="19"/>
      <c r="R46" s="19"/>
      <c r="S46" s="18"/>
    </row>
    <row r="47" spans="1:19" ht="15" customHeight="1">
      <c r="A47" s="74"/>
      <c r="B47" s="10"/>
      <c r="C47" s="11"/>
      <c r="D47" s="11"/>
      <c r="E47" s="11"/>
      <c r="F47" s="11"/>
      <c r="G47" s="11"/>
      <c r="H47" s="11"/>
      <c r="I47" s="11"/>
      <c r="J47" s="80"/>
      <c r="K47" s="98"/>
      <c r="L47" s="89"/>
      <c r="M47" s="84"/>
      <c r="N47" s="79"/>
      <c r="O47" s="16"/>
      <c r="P47" s="19"/>
      <c r="Q47" s="19"/>
      <c r="R47" s="19"/>
      <c r="S47" s="18"/>
    </row>
    <row r="48" spans="1:19" ht="15" customHeight="1">
      <c r="A48" s="74" t="s">
        <v>31</v>
      </c>
      <c r="B48" s="9" t="s">
        <v>46</v>
      </c>
      <c r="C48" s="9" t="s">
        <v>46</v>
      </c>
      <c r="D48" s="9" t="s">
        <v>47</v>
      </c>
      <c r="E48" s="9" t="s">
        <v>48</v>
      </c>
      <c r="F48" s="9" t="s">
        <v>49</v>
      </c>
      <c r="G48" s="9" t="s">
        <v>48</v>
      </c>
      <c r="H48" s="9" t="s">
        <v>50</v>
      </c>
      <c r="I48" s="9" t="s">
        <v>46</v>
      </c>
      <c r="J48" s="80" t="s">
        <v>32</v>
      </c>
      <c r="K48" s="98"/>
      <c r="L48" s="88">
        <v>8</v>
      </c>
      <c r="M48" s="83">
        <f>SUM(B49:I49)</f>
        <v>0</v>
      </c>
      <c r="N48" s="78">
        <f t="shared" si="1"/>
        <v>0</v>
      </c>
      <c r="O48" s="16"/>
      <c r="P48" s="19"/>
      <c r="Q48" s="19"/>
      <c r="R48" s="19"/>
      <c r="S48" s="18"/>
    </row>
    <row r="49" spans="1:19" ht="15" customHeight="1">
      <c r="A49" s="74"/>
      <c r="B49" s="10"/>
      <c r="C49" s="11"/>
      <c r="D49" s="11"/>
      <c r="E49" s="11"/>
      <c r="F49" s="11"/>
      <c r="G49" s="11"/>
      <c r="H49" s="11"/>
      <c r="I49" s="11"/>
      <c r="J49" s="80"/>
      <c r="K49" s="99"/>
      <c r="L49" s="89"/>
      <c r="M49" s="84"/>
      <c r="N49" s="79"/>
      <c r="O49" s="16"/>
      <c r="P49" s="19"/>
      <c r="Q49" s="19"/>
      <c r="R49" s="19"/>
      <c r="S49" s="18"/>
    </row>
    <row r="50" spans="1:19" ht="15" customHeight="1">
      <c r="A50" s="74" t="s">
        <v>36</v>
      </c>
      <c r="B50" s="9" t="s">
        <v>46</v>
      </c>
      <c r="C50" s="9" t="s">
        <v>46</v>
      </c>
      <c r="D50" s="9" t="s">
        <v>47</v>
      </c>
      <c r="E50" s="9" t="s">
        <v>48</v>
      </c>
      <c r="F50" s="9" t="s">
        <v>49</v>
      </c>
      <c r="G50" s="9" t="s">
        <v>48</v>
      </c>
      <c r="H50" s="9" t="s">
        <v>50</v>
      </c>
      <c r="I50" s="9" t="s">
        <v>46</v>
      </c>
      <c r="J50" s="96" t="s">
        <v>82</v>
      </c>
      <c r="K50" s="92" t="s">
        <v>81</v>
      </c>
      <c r="L50" s="103">
        <v>295</v>
      </c>
      <c r="M50" s="83">
        <f>SUM(B51:I51)</f>
        <v>0</v>
      </c>
      <c r="N50" s="78">
        <f t="shared" si="1"/>
        <v>0</v>
      </c>
      <c r="O50" s="16"/>
      <c r="P50" s="19"/>
      <c r="Q50" s="19"/>
      <c r="R50" s="19"/>
      <c r="S50" s="18"/>
    </row>
    <row r="51" spans="1:19" ht="15" customHeight="1">
      <c r="A51" s="74"/>
      <c r="B51" s="10"/>
      <c r="C51" s="11"/>
      <c r="D51" s="11"/>
      <c r="E51" s="11"/>
      <c r="F51" s="11"/>
      <c r="G51" s="11"/>
      <c r="H51" s="11"/>
      <c r="I51" s="11"/>
      <c r="J51" s="97"/>
      <c r="K51" s="93"/>
      <c r="L51" s="104"/>
      <c r="M51" s="84"/>
      <c r="N51" s="79"/>
      <c r="O51" s="16"/>
      <c r="P51" s="19"/>
      <c r="Q51" s="19"/>
      <c r="R51" s="19"/>
      <c r="S51" s="18"/>
    </row>
    <row r="52" spans="1:19" ht="15" customHeight="1">
      <c r="A52" s="74" t="s">
        <v>45</v>
      </c>
      <c r="B52" s="9" t="s">
        <v>46</v>
      </c>
      <c r="C52" s="9" t="s">
        <v>46</v>
      </c>
      <c r="D52" s="9" t="s">
        <v>47</v>
      </c>
      <c r="E52" s="9" t="s">
        <v>48</v>
      </c>
      <c r="F52" s="9" t="s">
        <v>49</v>
      </c>
      <c r="G52" s="9" t="s">
        <v>48</v>
      </c>
      <c r="H52" s="9" t="s">
        <v>50</v>
      </c>
      <c r="I52" s="9" t="s">
        <v>46</v>
      </c>
      <c r="J52" s="97"/>
      <c r="K52" s="93"/>
      <c r="L52" s="103">
        <v>115</v>
      </c>
      <c r="M52" s="83">
        <f>SUM(B53:I53)</f>
        <v>0</v>
      </c>
      <c r="N52" s="78">
        <f t="shared" si="1"/>
        <v>0</v>
      </c>
      <c r="O52" s="16"/>
      <c r="P52" s="19"/>
      <c r="Q52" s="19"/>
      <c r="R52" s="19"/>
      <c r="S52" s="18"/>
    </row>
    <row r="53" spans="1:19" ht="15" customHeight="1">
      <c r="A53" s="74"/>
      <c r="B53" s="10"/>
      <c r="C53" s="11"/>
      <c r="D53" s="11"/>
      <c r="E53" s="11"/>
      <c r="F53" s="11"/>
      <c r="G53" s="11"/>
      <c r="H53" s="11"/>
      <c r="I53" s="11"/>
      <c r="J53" s="97"/>
      <c r="K53" s="94"/>
      <c r="L53" s="104"/>
      <c r="M53" s="84"/>
      <c r="N53" s="79"/>
      <c r="O53" s="16"/>
      <c r="P53" s="19"/>
      <c r="Q53" s="19"/>
      <c r="R53" s="19"/>
      <c r="S53" s="18"/>
    </row>
    <row r="54" spans="1:19" ht="15" customHeight="1">
      <c r="A54" s="65"/>
      <c r="B54" s="66"/>
      <c r="C54" s="66"/>
      <c r="D54" s="66"/>
      <c r="E54" s="66"/>
      <c r="F54" s="66"/>
      <c r="G54" s="66"/>
      <c r="H54" s="66"/>
      <c r="I54" s="66"/>
      <c r="J54" s="66"/>
      <c r="K54" s="66"/>
      <c r="L54" s="66"/>
      <c r="M54" s="66"/>
      <c r="N54" s="67"/>
      <c r="O54" s="16"/>
      <c r="P54" s="19"/>
      <c r="Q54" s="19"/>
      <c r="R54" s="19"/>
      <c r="S54" s="18"/>
    </row>
    <row r="55" spans="1:19" s="49" customFormat="1" ht="21">
      <c r="A55" s="68" t="s">
        <v>34</v>
      </c>
      <c r="B55" s="69"/>
      <c r="C55" s="69"/>
      <c r="D55" s="69"/>
      <c r="E55" s="69"/>
      <c r="F55" s="69"/>
      <c r="G55" s="69"/>
      <c r="H55" s="69"/>
      <c r="I55" s="69"/>
      <c r="J55" s="69"/>
      <c r="K55" s="69"/>
      <c r="L55" s="69"/>
      <c r="M55" s="69"/>
      <c r="N55" s="70"/>
      <c r="O55" s="46"/>
      <c r="P55" s="47"/>
      <c r="Q55" s="47"/>
      <c r="R55" s="47"/>
      <c r="S55" s="48"/>
    </row>
    <row r="56" spans="1:19" ht="15" customHeight="1">
      <c r="A56" s="74" t="s">
        <v>80</v>
      </c>
      <c r="B56" s="9" t="s">
        <v>46</v>
      </c>
      <c r="C56" s="9" t="s">
        <v>46</v>
      </c>
      <c r="D56" s="9" t="s">
        <v>47</v>
      </c>
      <c r="E56" s="9" t="s">
        <v>48</v>
      </c>
      <c r="F56" s="9" t="s">
        <v>49</v>
      </c>
      <c r="G56" s="9" t="s">
        <v>48</v>
      </c>
      <c r="H56" s="9" t="s">
        <v>50</v>
      </c>
      <c r="I56" s="9" t="s">
        <v>46</v>
      </c>
      <c r="J56" s="80" t="s">
        <v>33</v>
      </c>
      <c r="K56" s="86" t="s">
        <v>38</v>
      </c>
      <c r="L56" s="88">
        <v>35</v>
      </c>
      <c r="M56" s="83">
        <f>SUM(B57:I57)</f>
        <v>0</v>
      </c>
      <c r="N56" s="78">
        <f>M56*L56</f>
        <v>0</v>
      </c>
      <c r="O56" s="16"/>
      <c r="P56" s="19"/>
      <c r="Q56" s="19"/>
      <c r="R56" s="19"/>
      <c r="S56" s="18"/>
    </row>
    <row r="57" spans="1:19" ht="15" customHeight="1">
      <c r="A57" s="74"/>
      <c r="B57" s="10"/>
      <c r="C57" s="11"/>
      <c r="D57" s="11"/>
      <c r="E57" s="11"/>
      <c r="F57" s="11"/>
      <c r="G57" s="11"/>
      <c r="H57" s="11"/>
      <c r="I57" s="11"/>
      <c r="J57" s="80"/>
      <c r="K57" s="107"/>
      <c r="L57" s="89"/>
      <c r="M57" s="84"/>
      <c r="N57" s="79"/>
      <c r="O57" s="16"/>
      <c r="P57" s="19"/>
      <c r="Q57" s="19"/>
      <c r="R57" s="19"/>
      <c r="S57" s="18"/>
    </row>
    <row r="58" spans="1:19" ht="15" customHeight="1">
      <c r="A58" s="71"/>
      <c r="B58" s="72"/>
      <c r="C58" s="72"/>
      <c r="D58" s="72"/>
      <c r="E58" s="72"/>
      <c r="F58" s="72"/>
      <c r="G58" s="72"/>
      <c r="H58" s="72"/>
      <c r="I58" s="72"/>
      <c r="J58" s="72"/>
      <c r="K58" s="72"/>
      <c r="L58" s="72"/>
      <c r="M58" s="72"/>
      <c r="N58" s="73"/>
      <c r="O58" s="16"/>
      <c r="P58" s="19"/>
      <c r="Q58" s="19"/>
      <c r="R58" s="19"/>
      <c r="S58" s="18"/>
    </row>
    <row r="59" spans="1:19" s="49" customFormat="1" ht="21">
      <c r="A59" s="68" t="s">
        <v>35</v>
      </c>
      <c r="B59" s="69"/>
      <c r="C59" s="69"/>
      <c r="D59" s="69"/>
      <c r="E59" s="69"/>
      <c r="F59" s="69"/>
      <c r="G59" s="69"/>
      <c r="H59" s="69"/>
      <c r="I59" s="69"/>
      <c r="J59" s="69"/>
      <c r="K59" s="69"/>
      <c r="L59" s="69"/>
      <c r="M59" s="69"/>
      <c r="N59" s="70"/>
      <c r="O59" s="46"/>
      <c r="P59" s="47"/>
      <c r="Q59" s="47"/>
      <c r="R59" s="47"/>
      <c r="S59" s="48"/>
    </row>
    <row r="60" spans="1:19" ht="15" customHeight="1">
      <c r="A60" s="74" t="s">
        <v>79</v>
      </c>
      <c r="B60" s="9" t="s">
        <v>46</v>
      </c>
      <c r="C60" s="9" t="s">
        <v>46</v>
      </c>
      <c r="D60" s="9" t="s">
        <v>47</v>
      </c>
      <c r="E60" s="9" t="s">
        <v>48</v>
      </c>
      <c r="F60" s="9" t="s">
        <v>49</v>
      </c>
      <c r="G60" s="9" t="s">
        <v>48</v>
      </c>
      <c r="H60" s="9" t="s">
        <v>50</v>
      </c>
      <c r="I60" s="9" t="s">
        <v>46</v>
      </c>
      <c r="J60" s="75"/>
      <c r="K60" s="95" t="s">
        <v>42</v>
      </c>
      <c r="L60" s="88">
        <v>8</v>
      </c>
      <c r="M60" s="83">
        <f>SUM(B61:I61)</f>
        <v>0</v>
      </c>
      <c r="N60" s="78">
        <f>M60*L60</f>
        <v>0</v>
      </c>
      <c r="O60" s="16"/>
      <c r="P60" s="19"/>
      <c r="Q60" s="19"/>
      <c r="R60" s="19"/>
      <c r="S60" s="18"/>
    </row>
    <row r="61" spans="1:19" ht="15" customHeight="1">
      <c r="A61" s="74"/>
      <c r="B61" s="10"/>
      <c r="C61" s="11"/>
      <c r="D61" s="11"/>
      <c r="E61" s="11"/>
      <c r="F61" s="11"/>
      <c r="G61" s="11"/>
      <c r="H61" s="11"/>
      <c r="I61" s="11"/>
      <c r="J61" s="76"/>
      <c r="K61" s="80"/>
      <c r="L61" s="89"/>
      <c r="M61" s="84"/>
      <c r="N61" s="79"/>
      <c r="O61" s="16"/>
      <c r="P61" s="19"/>
      <c r="Q61" s="19"/>
      <c r="R61" s="19"/>
      <c r="S61" s="18"/>
    </row>
    <row r="62" spans="1:19" ht="15" customHeight="1">
      <c r="A62" s="74" t="s">
        <v>39</v>
      </c>
      <c r="B62" s="9" t="s">
        <v>46</v>
      </c>
      <c r="C62" s="9" t="s">
        <v>46</v>
      </c>
      <c r="D62" s="9" t="s">
        <v>47</v>
      </c>
      <c r="E62" s="9" t="s">
        <v>48</v>
      </c>
      <c r="F62" s="9" t="s">
        <v>49</v>
      </c>
      <c r="G62" s="9" t="s">
        <v>48</v>
      </c>
      <c r="H62" s="9" t="s">
        <v>50</v>
      </c>
      <c r="I62" s="9" t="s">
        <v>46</v>
      </c>
      <c r="J62" s="76"/>
      <c r="K62" s="80"/>
      <c r="L62" s="88">
        <v>5</v>
      </c>
      <c r="M62" s="83">
        <f>SUM(B63:I63)</f>
        <v>0</v>
      </c>
      <c r="N62" s="78">
        <f>M62*L62</f>
        <v>0</v>
      </c>
      <c r="O62" s="16"/>
      <c r="P62" s="19"/>
      <c r="Q62" s="19"/>
      <c r="R62" s="19"/>
      <c r="S62" s="18"/>
    </row>
    <row r="63" spans="1:19" ht="15" customHeight="1">
      <c r="A63" s="74"/>
      <c r="B63" s="10"/>
      <c r="C63" s="11"/>
      <c r="D63" s="11"/>
      <c r="E63" s="11"/>
      <c r="F63" s="11"/>
      <c r="G63" s="11"/>
      <c r="H63" s="11"/>
      <c r="I63" s="11"/>
      <c r="J63" s="77"/>
      <c r="K63" s="80"/>
      <c r="L63" s="89"/>
      <c r="M63" s="84"/>
      <c r="N63" s="79"/>
      <c r="O63" s="16"/>
      <c r="P63" s="16"/>
      <c r="Q63" s="16"/>
      <c r="R63" s="16"/>
      <c r="S63" s="20"/>
    </row>
    <row r="64" spans="1:19" ht="15" customHeight="1">
      <c r="A64" s="41"/>
      <c r="B64" s="21"/>
      <c r="C64" s="21"/>
      <c r="D64" s="21"/>
      <c r="E64" s="21"/>
      <c r="F64" s="21"/>
      <c r="G64" s="21"/>
      <c r="H64" s="21"/>
      <c r="I64" s="21"/>
      <c r="J64" s="29"/>
      <c r="K64" s="29"/>
      <c r="L64" s="36"/>
      <c r="M64" s="50"/>
      <c r="N64" s="37"/>
      <c r="O64" s="16"/>
      <c r="P64" s="16"/>
      <c r="Q64" s="16"/>
      <c r="R64" s="16"/>
      <c r="S64" s="20"/>
    </row>
    <row r="65" spans="1:19" ht="15" customHeight="1">
      <c r="A65" s="62"/>
      <c r="B65" s="63"/>
      <c r="C65" s="63"/>
      <c r="D65" s="63"/>
      <c r="E65" s="63"/>
      <c r="F65" s="63"/>
      <c r="G65" s="63"/>
      <c r="H65" s="63"/>
      <c r="I65" s="63"/>
      <c r="J65" s="63"/>
      <c r="K65" s="63"/>
      <c r="L65" s="63"/>
      <c r="M65" s="63"/>
      <c r="N65" s="64"/>
      <c r="O65" s="16"/>
      <c r="P65" s="16"/>
      <c r="Q65" s="16"/>
      <c r="R65" s="16"/>
      <c r="S65" s="20"/>
    </row>
    <row r="66" spans="1:19" ht="12.75">
      <c r="A66" s="74" t="s">
        <v>51</v>
      </c>
      <c r="B66" s="9" t="s">
        <v>46</v>
      </c>
      <c r="C66" s="9" t="s">
        <v>46</v>
      </c>
      <c r="D66" s="9" t="s">
        <v>47</v>
      </c>
      <c r="E66" s="9" t="s">
        <v>48</v>
      </c>
      <c r="F66" s="9" t="s">
        <v>49</v>
      </c>
      <c r="G66" s="9" t="s">
        <v>48</v>
      </c>
      <c r="H66" s="9" t="s">
        <v>50</v>
      </c>
      <c r="I66" s="9" t="s">
        <v>46</v>
      </c>
      <c r="J66" s="75"/>
      <c r="K66" s="95"/>
      <c r="L66" s="88"/>
      <c r="M66" s="83">
        <f>SUM(B67:I67)</f>
        <v>0</v>
      </c>
      <c r="N66" s="78"/>
      <c r="O66" s="16"/>
      <c r="P66" s="16"/>
      <c r="Q66" s="16"/>
      <c r="R66" s="16"/>
      <c r="S66" s="20"/>
    </row>
    <row r="67" spans="1:19" ht="13.5" thickBot="1">
      <c r="A67" s="74"/>
      <c r="B67" s="10"/>
      <c r="C67" s="11"/>
      <c r="D67" s="11"/>
      <c r="E67" s="11"/>
      <c r="F67" s="11"/>
      <c r="G67" s="11"/>
      <c r="H67" s="11"/>
      <c r="I67" s="11"/>
      <c r="J67" s="77"/>
      <c r="K67" s="95"/>
      <c r="L67" s="89"/>
      <c r="M67" s="105"/>
      <c r="N67" s="106"/>
      <c r="O67" s="16"/>
      <c r="P67" s="16"/>
      <c r="Q67" s="16"/>
      <c r="R67" s="16"/>
      <c r="S67" s="20"/>
    </row>
    <row r="68" spans="1:19" ht="17.25" thickBot="1">
      <c r="A68" s="42"/>
      <c r="B68" s="22"/>
      <c r="C68" s="22"/>
      <c r="D68" s="22"/>
      <c r="E68" s="22"/>
      <c r="F68" s="22"/>
      <c r="G68" s="22"/>
      <c r="H68" s="22"/>
      <c r="I68" s="22"/>
      <c r="J68" s="30"/>
      <c r="K68" s="33"/>
      <c r="L68" s="38"/>
      <c r="M68" s="55" t="s">
        <v>56</v>
      </c>
      <c r="N68" s="56">
        <f>SUM(N60:N63,N56,N34:N53,N30,N22:N27,N12:N19,N8)</f>
        <v>0</v>
      </c>
      <c r="O68" s="16"/>
      <c r="P68" s="16"/>
      <c r="Q68" s="16"/>
      <c r="R68" s="16"/>
      <c r="S68" s="20"/>
    </row>
    <row r="69" spans="1:19" ht="16.5">
      <c r="A69" s="43"/>
      <c r="J69" s="31"/>
      <c r="K69" s="34"/>
      <c r="L69" s="39"/>
      <c r="M69" s="51"/>
      <c r="N69" s="39"/>
      <c r="O69" s="16"/>
      <c r="P69" s="16"/>
      <c r="Q69" s="16"/>
      <c r="R69" s="16"/>
      <c r="S69" s="20"/>
    </row>
    <row r="70" spans="1:19" ht="16.5">
      <c r="A70" s="43"/>
      <c r="J70" s="31"/>
      <c r="K70" s="34"/>
      <c r="L70" s="39"/>
      <c r="M70" s="51"/>
      <c r="N70" s="39"/>
      <c r="O70" s="16"/>
      <c r="P70" s="16"/>
      <c r="Q70" s="16"/>
      <c r="R70" s="16"/>
      <c r="S70" s="20"/>
    </row>
    <row r="71" spans="1:19" ht="16.5">
      <c r="A71" s="43"/>
      <c r="J71" s="31"/>
      <c r="K71" s="34"/>
      <c r="L71" s="39"/>
      <c r="M71" s="51"/>
      <c r="N71" s="39"/>
      <c r="O71" s="16"/>
      <c r="P71" s="16"/>
      <c r="Q71" s="16"/>
      <c r="R71" s="16"/>
      <c r="S71" s="20"/>
    </row>
    <row r="72" spans="1:19" ht="16.5">
      <c r="A72" s="43"/>
      <c r="J72" s="31"/>
      <c r="K72" s="34"/>
      <c r="L72" s="39"/>
      <c r="M72" s="51"/>
      <c r="N72" s="39"/>
      <c r="O72" s="16"/>
      <c r="P72" s="16"/>
      <c r="Q72" s="16"/>
      <c r="R72" s="16"/>
      <c r="S72" s="20"/>
    </row>
    <row r="73" spans="1:19" ht="16.5">
      <c r="A73" s="43"/>
      <c r="J73" s="31"/>
      <c r="K73" s="34"/>
      <c r="L73" s="39"/>
      <c r="M73" s="51"/>
      <c r="N73" s="39"/>
      <c r="O73" s="16"/>
      <c r="P73" s="16"/>
      <c r="Q73" s="16"/>
      <c r="R73" s="16"/>
      <c r="S73" s="20"/>
    </row>
    <row r="74" spans="1:19" ht="16.5">
      <c r="A74" s="43"/>
      <c r="J74" s="31"/>
      <c r="K74" s="34"/>
      <c r="L74" s="39"/>
      <c r="M74" s="51"/>
      <c r="N74" s="39"/>
      <c r="O74" s="16"/>
      <c r="P74" s="16"/>
      <c r="Q74" s="16"/>
      <c r="R74" s="16"/>
      <c r="S74" s="20"/>
    </row>
    <row r="75" spans="1:19" ht="16.5">
      <c r="A75" s="43"/>
      <c r="J75" s="31"/>
      <c r="K75" s="34"/>
      <c r="L75" s="39"/>
      <c r="M75" s="51"/>
      <c r="N75" s="39"/>
      <c r="O75" s="16"/>
      <c r="P75" s="16"/>
      <c r="Q75" s="16"/>
      <c r="R75" s="16"/>
      <c r="S75" s="20"/>
    </row>
    <row r="76" spans="1:19" ht="16.5">
      <c r="A76" s="43"/>
      <c r="J76" s="31"/>
      <c r="K76" s="34"/>
      <c r="L76" s="39"/>
      <c r="M76" s="51"/>
      <c r="N76" s="39"/>
      <c r="O76" s="16"/>
      <c r="P76" s="16"/>
      <c r="Q76" s="16"/>
      <c r="R76" s="16"/>
      <c r="S76" s="20"/>
    </row>
    <row r="77" spans="1:19" ht="16.5">
      <c r="A77" s="43"/>
      <c r="J77" s="31"/>
      <c r="K77" s="34"/>
      <c r="L77" s="39"/>
      <c r="M77" s="51"/>
      <c r="N77" s="39"/>
      <c r="O77" s="16"/>
      <c r="P77" s="16"/>
      <c r="Q77" s="16"/>
      <c r="R77" s="16"/>
      <c r="S77" s="20"/>
    </row>
    <row r="78" spans="15:19" ht="16.5">
      <c r="O78" s="16"/>
      <c r="P78" s="16"/>
      <c r="Q78" s="16"/>
      <c r="R78" s="16"/>
      <c r="S78" s="20"/>
    </row>
  </sheetData>
  <sheetProtection/>
  <mergeCells count="155">
    <mergeCell ref="A4:A5"/>
    <mergeCell ref="J4:J5"/>
    <mergeCell ref="K4:K5"/>
    <mergeCell ref="L4:L5"/>
    <mergeCell ref="B2:I2"/>
    <mergeCell ref="L2:N2"/>
    <mergeCell ref="M4:M5"/>
    <mergeCell ref="N4:N5"/>
    <mergeCell ref="L66:L67"/>
    <mergeCell ref="M66:M67"/>
    <mergeCell ref="N66:N67"/>
    <mergeCell ref="K42:K43"/>
    <mergeCell ref="K56:K57"/>
    <mergeCell ref="L62:L63"/>
    <mergeCell ref="M62:M63"/>
    <mergeCell ref="M56:M57"/>
    <mergeCell ref="N56:N57"/>
    <mergeCell ref="L60:L61"/>
    <mergeCell ref="N60:N61"/>
    <mergeCell ref="L56:L57"/>
    <mergeCell ref="L50:L51"/>
    <mergeCell ref="M50:M51"/>
    <mergeCell ref="N50:N51"/>
    <mergeCell ref="L52:L53"/>
    <mergeCell ref="M52:M53"/>
    <mergeCell ref="N52:N53"/>
    <mergeCell ref="N40:N41"/>
    <mergeCell ref="N46:N47"/>
    <mergeCell ref="L48:L49"/>
    <mergeCell ref="M48:M49"/>
    <mergeCell ref="N48:N49"/>
    <mergeCell ref="L46:L47"/>
    <mergeCell ref="M46:M47"/>
    <mergeCell ref="N44:N45"/>
    <mergeCell ref="N42:N43"/>
    <mergeCell ref="L42:L43"/>
    <mergeCell ref="N18:N19"/>
    <mergeCell ref="L22:L23"/>
    <mergeCell ref="N22:N23"/>
    <mergeCell ref="N26:N27"/>
    <mergeCell ref="M42:M43"/>
    <mergeCell ref="M26:M27"/>
    <mergeCell ref="M38:M39"/>
    <mergeCell ref="L44:L45"/>
    <mergeCell ref="M44:M45"/>
    <mergeCell ref="J26:J27"/>
    <mergeCell ref="J30:J31"/>
    <mergeCell ref="J18:J19"/>
    <mergeCell ref="M18:M19"/>
    <mergeCell ref="L18:L19"/>
    <mergeCell ref="M22:M23"/>
    <mergeCell ref="K40:K41"/>
    <mergeCell ref="K44:K49"/>
    <mergeCell ref="N34:N35"/>
    <mergeCell ref="L36:L37"/>
    <mergeCell ref="M36:M37"/>
    <mergeCell ref="N38:N39"/>
    <mergeCell ref="L40:L41"/>
    <mergeCell ref="N36:N37"/>
    <mergeCell ref="M40:M41"/>
    <mergeCell ref="L38:L39"/>
    <mergeCell ref="J40:J41"/>
    <mergeCell ref="B1:I1"/>
    <mergeCell ref="K30:K31"/>
    <mergeCell ref="K26:K27"/>
    <mergeCell ref="K22:K23"/>
    <mergeCell ref="K18:K19"/>
    <mergeCell ref="K16:K17"/>
    <mergeCell ref="K14:K15"/>
    <mergeCell ref="J22:J23"/>
    <mergeCell ref="A3:N3"/>
    <mergeCell ref="J36:J37"/>
    <mergeCell ref="A32:N32"/>
    <mergeCell ref="L26:L27"/>
    <mergeCell ref="L34:L35"/>
    <mergeCell ref="K34:K39"/>
    <mergeCell ref="M34:M35"/>
    <mergeCell ref="J34:J35"/>
    <mergeCell ref="L30:L31"/>
    <mergeCell ref="M30:M31"/>
    <mergeCell ref="N30:N31"/>
    <mergeCell ref="A50:A51"/>
    <mergeCell ref="A66:A67"/>
    <mergeCell ref="K50:K53"/>
    <mergeCell ref="K66:K67"/>
    <mergeCell ref="K60:K63"/>
    <mergeCell ref="J66:J67"/>
    <mergeCell ref="A52:A53"/>
    <mergeCell ref="A56:A57"/>
    <mergeCell ref="A60:A61"/>
    <mergeCell ref="J50:J53"/>
    <mergeCell ref="A44:A45"/>
    <mergeCell ref="A46:A47"/>
    <mergeCell ref="A48:A49"/>
    <mergeCell ref="J42:J43"/>
    <mergeCell ref="J44:J45"/>
    <mergeCell ref="J46:J47"/>
    <mergeCell ref="J48:J49"/>
    <mergeCell ref="A40:A41"/>
    <mergeCell ref="A42:A43"/>
    <mergeCell ref="A22:A23"/>
    <mergeCell ref="A26:A27"/>
    <mergeCell ref="A30:A31"/>
    <mergeCell ref="A34:A35"/>
    <mergeCell ref="A36:A37"/>
    <mergeCell ref="A38:A39"/>
    <mergeCell ref="A33:N33"/>
    <mergeCell ref="J38:J39"/>
    <mergeCell ref="N16:N17"/>
    <mergeCell ref="L8:L9"/>
    <mergeCell ref="L12:L13"/>
    <mergeCell ref="L14:L15"/>
    <mergeCell ref="M14:M15"/>
    <mergeCell ref="L16:L17"/>
    <mergeCell ref="M16:M17"/>
    <mergeCell ref="J8:J9"/>
    <mergeCell ref="M24:M25"/>
    <mergeCell ref="A12:A13"/>
    <mergeCell ref="A14:A15"/>
    <mergeCell ref="A20:N20"/>
    <mergeCell ref="A21:N21"/>
    <mergeCell ref="N12:N13"/>
    <mergeCell ref="A18:A19"/>
    <mergeCell ref="J12:J13"/>
    <mergeCell ref="N14:N15"/>
    <mergeCell ref="J16:J17"/>
    <mergeCell ref="A6:N6"/>
    <mergeCell ref="A7:N7"/>
    <mergeCell ref="A10:N10"/>
    <mergeCell ref="A11:N11"/>
    <mergeCell ref="N8:N9"/>
    <mergeCell ref="M8:M9"/>
    <mergeCell ref="A8:A9"/>
    <mergeCell ref="A16:A17"/>
    <mergeCell ref="K8:K9"/>
    <mergeCell ref="K12:K13"/>
    <mergeCell ref="A28:N28"/>
    <mergeCell ref="A29:N29"/>
    <mergeCell ref="N24:N25"/>
    <mergeCell ref="M12:M13"/>
    <mergeCell ref="A24:A25"/>
    <mergeCell ref="J24:J25"/>
    <mergeCell ref="K24:K25"/>
    <mergeCell ref="L24:L25"/>
    <mergeCell ref="J14:J15"/>
    <mergeCell ref="A65:N65"/>
    <mergeCell ref="A54:N54"/>
    <mergeCell ref="A55:N55"/>
    <mergeCell ref="A58:N58"/>
    <mergeCell ref="A59:N59"/>
    <mergeCell ref="A62:A63"/>
    <mergeCell ref="J60:J63"/>
    <mergeCell ref="N62:N63"/>
    <mergeCell ref="J56:J57"/>
    <mergeCell ref="M60:M61"/>
  </mergeCells>
  <printOptions horizontalCentered="1" verticalCentered="1"/>
  <pageMargins left="0.17" right="0.17" top="0.17" bottom="0.5" header="0.19" footer="0.5"/>
  <pageSetup fitToHeight="1" fitToWidth="1" horizontalDpi="600" verticalDpi="600" orientation="portrait" scale="6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Star Island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Justina Maji</dc:creator>
  <cp:keywords/>
  <dc:description/>
  <cp:lastModifiedBy>jmaji</cp:lastModifiedBy>
  <cp:lastPrinted>2014-05-23T14:32:24Z</cp:lastPrinted>
  <dcterms:created xsi:type="dcterms:W3CDTF">2011-04-22T15:00:29Z</dcterms:created>
  <dcterms:modified xsi:type="dcterms:W3CDTF">2016-01-08T16:23:15Z</dcterms:modified>
  <cp:category/>
  <cp:version/>
  <cp:contentType/>
  <cp:contentStatus/>
</cp:coreProperties>
</file>